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natasha.lupang\Downloads\Fw_ Request for Proposal (RFP) for Yayasan PETRONAS Price Agreement\Fw_ Request for Proposal (RFP) for Yayasan PETRONAS Price Agreement\"/>
    </mc:Choice>
  </mc:AlternateContent>
  <xr:revisionPtr revIDLastSave="0" documentId="13_ncr:1_{437C1B2A-C0D4-4907-BA3A-A2C9E1EB628C}" xr6:coauthVersionLast="47" xr6:coauthVersionMax="47" xr10:uidLastSave="{00000000-0000-0000-0000-000000000000}"/>
  <bookViews>
    <workbookView xWindow="-108" yWindow="-108" windowWidth="23256" windowHeight="13896" xr2:uid="{006B9FBB-1B4C-498F-A675-54A1C88A36BE}"/>
  </bookViews>
  <sheets>
    <sheet name="Instruction to Bidder" sheetId="2" r:id="rId1"/>
    <sheet name="Price Sheet - Goods &amp; Services" sheetId="1" r:id="rId2"/>
    <sheet name="Price Sheet - Delivery Charges" sheetId="3" r:id="rId3"/>
  </sheets>
  <externalReferences>
    <externalReference r:id="rId4"/>
  </externalReferences>
  <definedNames>
    <definedName name="_xlnm._FilterDatabase" localSheetId="1" hidden="1">'Price Sheet - Goods &amp; Services'!$B$13:$N$256</definedName>
    <definedName name="_Toc81917696" localSheetId="0">'Instruction to Bidder'!$C$6</definedName>
    <definedName name="_xlnm.Print_Area" localSheetId="1">'Price Sheet - Goods &amp; Services'!$B$2:$F$256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6" i="1" l="1"/>
  <c r="F251" i="1"/>
  <c r="F250" i="1"/>
  <c r="F249" i="1"/>
  <c r="F248" i="1"/>
  <c r="F247" i="1"/>
  <c r="F245" i="1"/>
  <c r="F244" i="1"/>
  <c r="F243" i="1"/>
  <c r="F242" i="1"/>
  <c r="F241" i="1"/>
  <c r="F240" i="1"/>
  <c r="F239" i="1"/>
  <c r="F238" i="1"/>
  <c r="F237" i="1"/>
  <c r="F236" i="1"/>
  <c r="F235" i="1"/>
  <c r="F234" i="1"/>
  <c r="F233" i="1"/>
  <c r="F232" i="1"/>
  <c r="F231" i="1"/>
  <c r="F230" i="1"/>
  <c r="F229" i="1"/>
  <c r="F228" i="1"/>
  <c r="F227" i="1"/>
  <c r="F226" i="1"/>
  <c r="F225" i="1"/>
  <c r="F222" i="1"/>
  <c r="F217" i="1"/>
  <c r="F212" i="1"/>
  <c r="F199" i="1"/>
  <c r="F197" i="1"/>
  <c r="F196" i="1"/>
  <c r="F195" i="1"/>
  <c r="F194" i="1"/>
  <c r="F192" i="1"/>
  <c r="F191" i="1"/>
  <c r="F190" i="1"/>
  <c r="F189" i="1"/>
  <c r="F188" i="1"/>
  <c r="F187" i="1"/>
  <c r="F186" i="1"/>
  <c r="F185" i="1"/>
  <c r="F184" i="1"/>
  <c r="F183" i="1"/>
  <c r="F182" i="1"/>
  <c r="F181" i="1"/>
  <c r="F180" i="1"/>
  <c r="F179" i="1"/>
  <c r="F178" i="1"/>
  <c r="F166" i="1"/>
  <c r="F165" i="1"/>
  <c r="F164" i="1"/>
  <c r="F163" i="1"/>
  <c r="F162" i="1"/>
  <c r="F158" i="1"/>
  <c r="F69" i="1"/>
</calcChain>
</file>

<file path=xl/sharedStrings.xml><?xml version="1.0" encoding="utf-8"?>
<sst xmlns="http://schemas.openxmlformats.org/spreadsheetml/2006/main" count="934" uniqueCount="603">
  <si>
    <t>Primary List</t>
  </si>
  <si>
    <t>Category</t>
  </si>
  <si>
    <t>Items</t>
  </si>
  <si>
    <t>Description (e.g., size/ weight/ colour/ etc.)</t>
  </si>
  <si>
    <t>Preferred brand</t>
  </si>
  <si>
    <t>Brand (Vendor to quote)</t>
  </si>
  <si>
    <t>Basic Food Items</t>
  </si>
  <si>
    <t xml:space="preserve">Cooking Oil </t>
  </si>
  <si>
    <t>1kg</t>
  </si>
  <si>
    <t>Saji/Buruh</t>
  </si>
  <si>
    <t>Cooking Oil</t>
  </si>
  <si>
    <t>2kg</t>
  </si>
  <si>
    <t>Sesame oil</t>
  </si>
  <si>
    <t>207ml</t>
  </si>
  <si>
    <t>Lee Kum Kee</t>
  </si>
  <si>
    <t>White Rice</t>
  </si>
  <si>
    <t>Rambutan/Faiza</t>
  </si>
  <si>
    <t>5kg</t>
  </si>
  <si>
    <t>10kg</t>
  </si>
  <si>
    <t>Basmati Rice</t>
  </si>
  <si>
    <t>Daawat/  Royal</t>
  </si>
  <si>
    <t>Glutinous  Rice</t>
  </si>
  <si>
    <t>500g</t>
  </si>
  <si>
    <t>Jati/Jasmin</t>
  </si>
  <si>
    <t>Rice vermicelli</t>
  </si>
  <si>
    <t>400g</t>
  </si>
  <si>
    <t>Faiza/Nona</t>
  </si>
  <si>
    <t>Nasi Impit/Ketupat  Mini</t>
  </si>
  <si>
    <t>Faiza/Sauh</t>
  </si>
  <si>
    <t>All-Purpose Flour</t>
  </si>
  <si>
    <t>CSR</t>
  </si>
  <si>
    <t>White Granulated  Sugar</t>
  </si>
  <si>
    <t>Halagel</t>
  </si>
  <si>
    <t>Fine Salt (crystal pink)</t>
  </si>
  <si>
    <t>Rock Salt (crystal pink)</t>
  </si>
  <si>
    <t>HW Cap Ayam/Jalen</t>
  </si>
  <si>
    <t>Sweet Soy Sauce</t>
  </si>
  <si>
    <t>325ml</t>
  </si>
  <si>
    <t>HW Cap Ayam</t>
  </si>
  <si>
    <t>Salty Soy Sauce</t>
  </si>
  <si>
    <t>350ml</t>
  </si>
  <si>
    <t>Lee Kum Kee/YEOS</t>
  </si>
  <si>
    <t xml:space="preserve">Taucu Sauce </t>
  </si>
  <si>
    <t>800g</t>
  </si>
  <si>
    <t>Kimball</t>
  </si>
  <si>
    <t xml:space="preserve">BBQ Sauce </t>
  </si>
  <si>
    <t>Adabi/Baba's</t>
  </si>
  <si>
    <t>Canned Chicken Curry  (280g)</t>
  </si>
  <si>
    <t>280g</t>
  </si>
  <si>
    <t>King Cup/Ayam Brand</t>
  </si>
  <si>
    <t xml:space="preserve">Canned  Tuna </t>
  </si>
  <si>
    <t xml:space="preserve"> 300g</t>
  </si>
  <si>
    <t>Ayam Brand/ Adabi</t>
  </si>
  <si>
    <t xml:space="preserve">Canned  Sardine </t>
  </si>
  <si>
    <t>425g</t>
  </si>
  <si>
    <t>Marigold/Local Brand</t>
  </si>
  <si>
    <t>Condensed  Milk</t>
  </si>
  <si>
    <t>M&amp;S/Ayam Brand</t>
  </si>
  <si>
    <t xml:space="preserve">Coconut  milk </t>
  </si>
  <si>
    <t>1L</t>
  </si>
  <si>
    <t>Cap Kunci/Local Brands</t>
  </si>
  <si>
    <t>Dry yee mee</t>
  </si>
  <si>
    <t>300g</t>
  </si>
  <si>
    <t>Adabi</t>
  </si>
  <si>
    <t>Rendang  Paste</t>
  </si>
  <si>
    <t>250g</t>
  </si>
  <si>
    <t xml:space="preserve">Rendang  Powder  </t>
  </si>
  <si>
    <t>Faiza/Adabi</t>
  </si>
  <si>
    <t xml:space="preserve">Kuah Kacang paste </t>
  </si>
  <si>
    <t>200g</t>
  </si>
  <si>
    <t>Briyani Masala Powder</t>
  </si>
  <si>
    <t>Chicken Curry  Powder</t>
  </si>
  <si>
    <t>Kesari Mix</t>
  </si>
  <si>
    <t>450g</t>
  </si>
  <si>
    <t>QBB</t>
  </si>
  <si>
    <t>Ghee</t>
  </si>
  <si>
    <t>Local Brands</t>
  </si>
  <si>
    <t>Dry mushroom</t>
  </si>
  <si>
    <t>Peanuts</t>
  </si>
  <si>
    <t xml:space="preserve">Peanuts </t>
  </si>
  <si>
    <t>Dhal Beans</t>
  </si>
  <si>
    <t>Lentils</t>
  </si>
  <si>
    <t>Nestle/Kellogg"s</t>
  </si>
  <si>
    <t>Cereal</t>
  </si>
  <si>
    <t>Hwa Tai/  Jacobs</t>
  </si>
  <si>
    <t>Biscuits in plastic pack (Assorted Biscuits)</t>
  </si>
  <si>
    <t>Hup Seng/ Hwa Tai</t>
  </si>
  <si>
    <t xml:space="preserve">Biscuits - Cream Cracker </t>
  </si>
  <si>
    <t>428g</t>
  </si>
  <si>
    <t>Vico/ Local Brands</t>
  </si>
  <si>
    <t>Chocolate Drink</t>
  </si>
  <si>
    <t>1.3kg</t>
  </si>
  <si>
    <t>Boh/Local Brands/Sabah</t>
  </si>
  <si>
    <t>Tea</t>
  </si>
  <si>
    <t>25s</t>
  </si>
  <si>
    <t>Boh/Local Brands/Lipton</t>
  </si>
  <si>
    <t xml:space="preserve">Tea </t>
  </si>
  <si>
    <t>50s</t>
  </si>
  <si>
    <t>Tenom/Oldtown</t>
  </si>
  <si>
    <t xml:space="preserve">Local Coffee  </t>
  </si>
  <si>
    <t>Local Coffee 3 in 1</t>
  </si>
  <si>
    <t>25s / 38g</t>
  </si>
  <si>
    <t>Cactus/Desa</t>
  </si>
  <si>
    <t xml:space="preserve">Mineral/Drinking Water </t>
  </si>
  <si>
    <t>min 0.5L x 24 bottles</t>
  </si>
  <si>
    <t>min 0.5L x 12 bottles</t>
  </si>
  <si>
    <t>Chin doo/Ezeefood/
Roots Palate</t>
  </si>
  <si>
    <t xml:space="preserve">Meal Ready  to Eat </t>
  </si>
  <si>
    <t>min 200g/ pack; variety; halal certified, retort pack, locally sourced, Safety standards and certification systems (ideal to have); minimum two (2) years shelf life (Minimum),  minimum 400 Kcal per MRE, approx. 1-2 pax serving), prefered contain rice and protein rich food;  Self-heating (Optional).</t>
  </si>
  <si>
    <t>M&amp;S/ Ayam Brand</t>
  </si>
  <si>
    <t>Coconut Milk</t>
  </si>
  <si>
    <t>200ml</t>
  </si>
  <si>
    <t>Coconut milk</t>
  </si>
  <si>
    <t>500ml</t>
  </si>
  <si>
    <t>Dumex/Dutch Lady/Fernleaf</t>
  </si>
  <si>
    <t xml:space="preserve">Infant Milk Formula </t>
  </si>
  <si>
    <t>Age 0-12 months (min 550g)</t>
  </si>
  <si>
    <t xml:space="preserve">Children Milk Formula </t>
  </si>
  <si>
    <t>1-3 Years (min 550g)</t>
  </si>
  <si>
    <t xml:space="preserve">Above 3 Years (min 550g) </t>
  </si>
  <si>
    <t>Printing &amp; Packaging</t>
  </si>
  <si>
    <t>Sticker Printing</t>
  </si>
  <si>
    <t>Waterproof Sticker (A4 Size)</t>
  </si>
  <si>
    <t>Sticker (A4 Size)</t>
  </si>
  <si>
    <t>Festive card printing</t>
  </si>
  <si>
    <t>Glossy Paper (250 gsm) Size A5</t>
  </si>
  <si>
    <t>Transparent Plastic Box</t>
  </si>
  <si>
    <t>Size S (10-15 litre)</t>
  </si>
  <si>
    <t>Size M (16-30 litre)</t>
  </si>
  <si>
    <t>Size L (31-45) litre</t>
  </si>
  <si>
    <t>Size XL (46-60) litre</t>
  </si>
  <si>
    <t>Size XXL (61-90) litre</t>
  </si>
  <si>
    <t>Cardboard Box</t>
  </si>
  <si>
    <t>Cardboard size S (6-10 Litre)</t>
  </si>
  <si>
    <t>Cardboard size M (11-20 Litre)</t>
  </si>
  <si>
    <t>Cardboard size L (21-30 Litre)</t>
  </si>
  <si>
    <t>Cardboard size XL (31-40 Litre)</t>
  </si>
  <si>
    <t>Jute Bag</t>
  </si>
  <si>
    <t>Jute Bag (Plant Fibre) with printed logo, size S 6-10 Litre</t>
  </si>
  <si>
    <t>Jute Bag (Plant Fibre) with printed logo, size M 11-20 Litre</t>
  </si>
  <si>
    <t>Jute Bag (Plant Fibre) with printed logo, size L 21-30 Litre</t>
  </si>
  <si>
    <t xml:space="preserve">Jute Bag (Plant Fibre) with printed logo, size XL 31-35 litre </t>
  </si>
  <si>
    <t>Packaging Service</t>
  </si>
  <si>
    <t>Wrapper/ Organza</t>
  </si>
  <si>
    <t>Electrical appliances</t>
  </si>
  <si>
    <t xml:space="preserve">Rice Cooker </t>
  </si>
  <si>
    <t>Min size1.8L; SIRIM certified</t>
  </si>
  <si>
    <t>Midea/Pensonic</t>
  </si>
  <si>
    <t>Electric Jug Kettle</t>
  </si>
  <si>
    <t>Min size 1.7L; SIRIM certified</t>
  </si>
  <si>
    <t>Sharp/Khind</t>
  </si>
  <si>
    <t>Portable plug extension</t>
  </si>
  <si>
    <t>SIRIM certified- 5 meter length (4 way)</t>
  </si>
  <si>
    <t>Philips/ DIY</t>
  </si>
  <si>
    <t>Table Fan</t>
  </si>
  <si>
    <t>More than 16 inch fan blade, at least 3 speeds, power supply more than 220V, 50Hz, warranty minimum  1 year; SIRIM certified</t>
  </si>
  <si>
    <t>Panasonic</t>
  </si>
  <si>
    <t>Stand Fan</t>
  </si>
  <si>
    <t>More than 16 inch fan blade, at least 3 speeds, more than 120 cm height, power supply more than 220V, 50Hz, warranty minimum  1 year; SIRIM certified</t>
  </si>
  <si>
    <t>Kitchen &amp; Cooking</t>
  </si>
  <si>
    <t>Gas Cooker</t>
  </si>
  <si>
    <t>Double Burner Stainless steel body, 2 gas burners, heat- resistant knobs, compact and lightweight, min 1 year warranty; SIRIM certified</t>
  </si>
  <si>
    <t>Pensonic/Milux</t>
  </si>
  <si>
    <t>Kitchen Utensils - Frying Pan</t>
  </si>
  <si>
    <t>Stainless steel/aluminium, diameter 20 - 28cm, heat resistant handle, lightweight and durable.</t>
  </si>
  <si>
    <t>Cooker King</t>
  </si>
  <si>
    <t>Cutleries  3 in 1 (Chopstick, Spoon &amp; Fork)</t>
  </si>
  <si>
    <t>Steel or Wooden</t>
  </si>
  <si>
    <t>GoodLiving</t>
  </si>
  <si>
    <t>Melamine Dinnerware</t>
  </si>
  <si>
    <t>Tableware for minimum set of 6 pcs households such as plates, bowls, cups, and trays made from melamine‑formaldehyde moulding compounds, valued for their durability, hardness, stain resistance, and ease of cleaning.</t>
  </si>
  <si>
    <t>Pro Living</t>
  </si>
  <si>
    <t>Kitchen Utensils - Ladle</t>
  </si>
  <si>
    <t xml:space="preserve">30cm - 40cm, stainless steel, durable, easy to clean </t>
  </si>
  <si>
    <t>LPG Tank Regulator hose</t>
  </si>
  <si>
    <t>Black Hose 1.2m; SIRIM certified</t>
  </si>
  <si>
    <t>Sonic</t>
  </si>
  <si>
    <t>Relief &amp; Care Package Items</t>
  </si>
  <si>
    <t>Bath Soap</t>
  </si>
  <si>
    <t>Liquid min 975ml</t>
  </si>
  <si>
    <t>Antabax/Lifebuoy/Safi</t>
  </si>
  <si>
    <t xml:space="preserve">Shampoo </t>
  </si>
  <si>
    <t>min 330ml</t>
  </si>
  <si>
    <t>Head &amp; Shoulder/Clear/Sunsilk</t>
  </si>
  <si>
    <t xml:space="preserve">Toothbrush </t>
  </si>
  <si>
    <t>Soft or ultra soft</t>
  </si>
  <si>
    <t>Safi/Oral B</t>
  </si>
  <si>
    <t xml:space="preserve">Toothpaste </t>
  </si>
  <si>
    <t>min 225g</t>
  </si>
  <si>
    <t>Safi</t>
  </si>
  <si>
    <t>Bath towel</t>
  </si>
  <si>
    <t>(Cotton) - min size 70cm x 140cm (minimum 400gm)</t>
  </si>
  <si>
    <t>Oxwhite/ Akemi</t>
  </si>
  <si>
    <t>Pillow</t>
  </si>
  <si>
    <t>min size 39cm x 69cm; prefered memory foam (high‑density) or latex foam; medium‑firm support (not too soft, not too hard); breathable, pressure‑relieving core</t>
  </si>
  <si>
    <t>Goodnite/  Dunlopillo</t>
  </si>
  <si>
    <t>Blanket</t>
  </si>
  <si>
    <t>min size 130cm x 160cm (minimum 500g)</t>
  </si>
  <si>
    <t>Kun/Cotton Home</t>
  </si>
  <si>
    <t xml:space="preserve">Comforter </t>
  </si>
  <si>
    <t>King size</t>
  </si>
  <si>
    <t>Goodnite/Dazzler</t>
  </si>
  <si>
    <t>Queen size</t>
  </si>
  <si>
    <t>Twin size</t>
  </si>
  <si>
    <t>Kain Pelikat</t>
  </si>
  <si>
    <t>Berjahit - standard size</t>
  </si>
  <si>
    <t>Gajah Duduk/  Mangga</t>
  </si>
  <si>
    <t>Kain Batik</t>
  </si>
  <si>
    <t>Tiga Serangkai</t>
  </si>
  <si>
    <t>Baby Powder</t>
  </si>
  <si>
    <t>min 500g</t>
  </si>
  <si>
    <t>Johnson's  baby/Anakku</t>
  </si>
  <si>
    <t xml:space="preserve">Baby Wipes </t>
  </si>
  <si>
    <t>min 100s</t>
  </si>
  <si>
    <t>Pureen/Anakku/Dryfirst</t>
  </si>
  <si>
    <t>Baby Diapers</t>
  </si>
  <si>
    <t>Multiple size ( S,M,L,XL,XXL)</t>
  </si>
  <si>
    <t>Pet Pet/ Drypers</t>
  </si>
  <si>
    <t>Adult Diapers</t>
  </si>
  <si>
    <t>Multiple size (S,M,L,XL)</t>
  </si>
  <si>
    <t>Tena/  Dr.  P</t>
  </si>
  <si>
    <t>Sanitary Pad multi-size</t>
  </si>
  <si>
    <t>Min 24s</t>
  </si>
  <si>
    <t>Kotex/ Libresse</t>
  </si>
  <si>
    <t xml:space="preserve">Small/ face towel </t>
  </si>
  <si>
    <t xml:space="preserve">Min size 35 cm x 35 cm, cotton </t>
  </si>
  <si>
    <t xml:space="preserve">Wet wipes </t>
  </si>
  <si>
    <t>Min 40 sheet per pack</t>
  </si>
  <si>
    <t>Vinda Deluxe</t>
  </si>
  <si>
    <t>Hand sanitiser</t>
  </si>
  <si>
    <t>Min 400 g; prefered spray bottle</t>
  </si>
  <si>
    <t>Dettol</t>
  </si>
  <si>
    <t>Narita Blanket</t>
  </si>
  <si>
    <t>(Toto),min size: 72" x 88", cotton, light weight, breathable any design</t>
  </si>
  <si>
    <t xml:space="preserve">Narita </t>
  </si>
  <si>
    <t>Cleaning tools</t>
  </si>
  <si>
    <t>Floor brush – stick and brush head </t>
  </si>
  <si>
    <t xml:space="preserve">Broom brush with handle </t>
  </si>
  <si>
    <t>Trash can </t>
  </si>
  <si>
    <t>STEP DUSTBIN 12L,dimension 31.5 x 31.5 x 37.2cm</t>
  </si>
  <si>
    <t>LAVA</t>
  </si>
  <si>
    <t>Floor wiper </t>
  </si>
  <si>
    <t>Floor wiper with handle</t>
  </si>
  <si>
    <t>ABBY</t>
  </si>
  <si>
    <t>Coconut brush </t>
  </si>
  <si>
    <t>Coco brush 6inch</t>
  </si>
  <si>
    <t>Plastic pail </t>
  </si>
  <si>
    <t>Min 4 gallon, foldable/collapsible , sturdy base, food-grade, durable, high- density polyethylene (HDPE) or Polypropylene, with Handles</t>
  </si>
  <si>
    <t>MYHOME</t>
  </si>
  <si>
    <t>Water dipper </t>
  </si>
  <si>
    <t>Dipper,durable, with handle,plastic,(L32 x W18 x H10cm)</t>
  </si>
  <si>
    <t>Plastic garbage bag </t>
  </si>
  <si>
    <t>GARBAGE BAG 74X90CM L40</t>
  </si>
  <si>
    <t xml:space="preserve">MYHOME </t>
  </si>
  <si>
    <t>Water hose </t>
  </si>
  <si>
    <t>Orange durable PVC rubber hose  10M, 3mm thickness</t>
  </si>
  <si>
    <t>Rubber glove </t>
  </si>
  <si>
    <t>RUBBER GLOVE 33X14.5CM</t>
  </si>
  <si>
    <t>Floor mop </t>
  </si>
  <si>
    <t xml:space="preserve">Mop wihite with handle 465G </t>
  </si>
  <si>
    <t>Myhome</t>
  </si>
  <si>
    <t xml:space="preserve">Metal Shovel flat head </t>
  </si>
  <si>
    <t xml:space="preserve">Metal Flat head Shovel with handle, 40 inch, durable material </t>
  </si>
  <si>
    <t>Metal shovel spade head</t>
  </si>
  <si>
    <t xml:space="preserve">Metal Spade head Shovel with handle, 40 inch, durable material </t>
  </si>
  <si>
    <t>Optional List</t>
  </si>
  <si>
    <t>Classroom Furniture</t>
  </si>
  <si>
    <t>Students Chair (pre-school)</t>
  </si>
  <si>
    <t>Pre-School  Chair (Plastic) L36*W36*H52cm</t>
  </si>
  <si>
    <t>Students Table  (pre-school)</t>
  </si>
  <si>
    <t>1200mm X 600 mmx 530mm Pre-School Table  (Melamine Faced Chipboard (MFC) Board)</t>
  </si>
  <si>
    <t xml:space="preserve">Students Chair (primary  school)
</t>
  </si>
  <si>
    <t>Wood (Solid) Or Plastic (400 X 420 X 670mm)
*MOE Specifications</t>
  </si>
  <si>
    <t xml:space="preserve">Students Table  (primary  school)
</t>
  </si>
  <si>
    <t>Wood (Solid) Or Plastic (700 X 500 X 670mm)
*MOE Specifications</t>
  </si>
  <si>
    <t xml:space="preserve">Students Table  (primary  school) &amp; (secondary school)
</t>
  </si>
  <si>
    <t>School Exam Table Compactable Size: (750mm L X 500mm W X 740mm) Material: Plastic Colour : Blue *MOE Spec</t>
  </si>
  <si>
    <t xml:space="preserve">Students Chair (primary school) &amp; (secondary school)
</t>
  </si>
  <si>
    <t>Size : (485mm W X 490mm D X 840mm H X 490mm 
Sh) Material: Plastic Without Fabric. Colour : Black *MOE Spec</t>
  </si>
  <si>
    <t xml:space="preserve">Students Chair (secondary  school)
</t>
  </si>
  <si>
    <t>Wood (Solid) Or Plastic (430 X 450 X 730mm)
*MOE Specifications</t>
  </si>
  <si>
    <t xml:space="preserve">Students Table  (secondary  school)
</t>
  </si>
  <si>
    <t>Wood (Solid) Or Plastic (700 X 500 X 700mm)
*MOE Specifications</t>
  </si>
  <si>
    <t>Teachers  Table</t>
  </si>
  <si>
    <t>Steel Table For Teacher,  Ergonomic  Desk,
(1600W  X 800/1200D  X 730H)</t>
  </si>
  <si>
    <t>Solid Wood Table For Teacher, Ergonomic Desk,
(1600W  X 800/1200D  X 730H)</t>
  </si>
  <si>
    <t>Teachers  Chair with armrest</t>
  </si>
  <si>
    <t>Teacher  Chair-Adjustable,  Ergonomic  Chair L53 X W50 X H25 (Armrest) L57 X W57 X H22 (High Back) 7kg (Armrest) 9.5kg (High Back)</t>
  </si>
  <si>
    <t>Student high stool for laboratory chair</t>
  </si>
  <si>
    <t>Wood/ Metal * MOE Specifications, Suitable For Adult Used</t>
  </si>
  <si>
    <t>Whiteboard with stand</t>
  </si>
  <si>
    <t>Size (6.0Ft X 4.0Ft), Magnetic  Whiteboard With Stand, Frame Aluminum/Strudy Metal, Adjustable Height, Wheeled/Fixed Legs</t>
  </si>
  <si>
    <t>Bookshelf</t>
  </si>
  <si>
    <t>Steel Rack, Length 70.5cm X Width 29.3cm X Height 167.4cm</t>
  </si>
  <si>
    <t>Solid Wood Rack, More Than 180 cm Height, Suitable For Books</t>
  </si>
  <si>
    <t>Steel Rack, Close Rack With Doors And Lock, More Than 180 cm Height</t>
  </si>
  <si>
    <t>Kabinet dan Rak Buku serta Fail</t>
  </si>
  <si>
    <t>Storage Shelf Scomp Og 1500 (5 Compartment), 61.7L X 29W X 89H cm, Min Thickness Of 1.2 cm.</t>
  </si>
  <si>
    <t>Soft Board</t>
  </si>
  <si>
    <t>Wall Mounted White Board 1.5Mx1.0M</t>
  </si>
  <si>
    <t xml:space="preserve">Meja kantin </t>
  </si>
  <si>
    <t>Size: 1800mm W X 900mm D X &amp; 750mm H, Solid Wood , Dark Colour , Metal Frame  *MOE Spec</t>
  </si>
  <si>
    <t xml:space="preserve">Bangku Kantin </t>
  </si>
  <si>
    <t>Size: 1800mm W X 300 mm D X 450 mm H , Steel Frame, Pvc Edge Banding Or Rounded Edges For Safety, Seat Material Melamine Faced Chipboard/ Laminated Board, Steel Frame *MOE Spec</t>
  </si>
  <si>
    <t>Water jet 125 BAR</t>
  </si>
  <si>
    <t>Motor Power: 1500 W, Max. Preasure:125 Bar, Max. Flow Rate: 360 I/H, Inlet Water Temperature: 40°C, Self Priming Capability: 0.5 M ,Detergent System: High Pressure Foam; Warranty Minimum  1Year.</t>
  </si>
  <si>
    <t>Water jet 100 BAR</t>
  </si>
  <si>
    <t>Motor Power: 1600 W, Max: Pressure 90 Bar, Max Flow:240, Inlet Water Temperature: 40°C, Autostop System; Warranty Minimum  1Year.</t>
  </si>
  <si>
    <t>Water jet 110 BAR</t>
  </si>
  <si>
    <t>Motor Power: 1200, Max Pressure: 110, Max Flow Rate: 360, Inlet Water Temperature: 40°C, Cable Length: 5 M, Voltage: 220 / 240 V, Frequency: 50 / 60 Hz;Warranty Minimum  1Year.</t>
  </si>
  <si>
    <t>Water jet 140 BAR</t>
  </si>
  <si>
    <t>Motor Power: 1500 W, Max: Pressure 140 Bar, Max Flow:450, Inlet Water Temperature: 40°C, Detergent Sytem; Warranty Minimum  1Year.</t>
  </si>
  <si>
    <t>Water pump</t>
  </si>
  <si>
    <t>Max Capacity: 30L/ Minute, Capacity: 12M@18Liter/Minute, Power Suction: 9 Meters, Maximum Total Head: 29 Meters, Motor Power: 125Watts,Warranty Minimum  1Year; SIRIM Certified</t>
  </si>
  <si>
    <t>Floor detergent </t>
  </si>
  <si>
    <t>Multi Purpose Floor Cleaner, 2 Liter</t>
  </si>
  <si>
    <t>Rubber shoes (adidas kampung) - multi size</t>
  </si>
  <si>
    <t>Rubber Shoes, Durable Rubber Upper And Rubber Sole, Low Cut, Lightweight, Flexible And Suitable For Wet Or Muddy Terrain, Anti Slip Rubber Sole, Multiple Size Eu36-45</t>
  </si>
  <si>
    <t>Rubber Gloves</t>
  </si>
  <si>
    <t>Heavy Duty Rubber Glove, 33cm L X 14.5 cm W, Bright And Visibale Colour, Natural Rubber Or Nitrile</t>
  </si>
  <si>
    <t>Cloth gloves</t>
  </si>
  <si>
    <t>Multi Purpose Cloth Clove 2 In 1, Cotton Or Polyester Blend With Rubberized/ Plam Coating, Standard Adult Size</t>
  </si>
  <si>
    <t>Latex gloves</t>
  </si>
  <si>
    <t>Disposable Latex Gloves, Material Natural Latex, Pack 100 Pieces Per Box, Adult Size,Durable And Flexible.</t>
  </si>
  <si>
    <t>Cangkul</t>
  </si>
  <si>
    <t>Blade: High - Carbon Steel, Rust -Resistant, Durable, Handle: Hardwood Or Fiberglass, Strong And Ergonomic, Total Length Approx. 120-140cm</t>
  </si>
  <si>
    <t>Wheelbarrow</t>
  </si>
  <si>
    <t xml:space="preserve">Single - Wheel Wheelbarrow, Steel, Rust Resistant And Durable,Steel Tubing,Peneumatic Rubber Tire Or Solid Rubber. Min 100-150kg Load, Handle Ergonomic. Non  Slip Grip Handles. </t>
  </si>
  <si>
    <t>Cookware</t>
  </si>
  <si>
    <t>Set Periuk Kenduri/ 4 Taka</t>
  </si>
  <si>
    <t>Periuk Kenduri / 4 Beradik 36 cm, 40 cm, 45 cm And 50 cm
Aluminium Pot 4S Tm4200</t>
  </si>
  <si>
    <t>Kuali Kawah 36inch</t>
  </si>
  <si>
    <t xml:space="preserve">Kuali Kawah 36 Inch/ Aluminium Wok  </t>
  </si>
  <si>
    <t xml:space="preserve">Dapur Mawar 4 Lapis </t>
  </si>
  <si>
    <t>High Preassure Gas Stove (4 Layer/4 Burner), Stainless Steel And Heat-Resistant Allow Burners, Include Safety Features,</t>
  </si>
  <si>
    <t>Termos Nasi 27L – rice bucket</t>
  </si>
  <si>
    <t>Rice Bucket 27L , Bpa Free, Thermal Bucket</t>
  </si>
  <si>
    <t>Bekas Air Minuman 26L</t>
  </si>
  <si>
    <t>Water Dispanser 24 Liter</t>
  </si>
  <si>
    <t>Power bank</t>
  </si>
  <si>
    <t>(Min 10,000 Mah); Prefered With 3 Types Of Cables (Micro-Usb, Lightning, Type C)</t>
  </si>
  <si>
    <t>Portable Speaker dan Microphone</t>
  </si>
  <si>
    <t>Size: 15'Woofer X 1, Tweeter X 1
Accessories: Microphone X 2, Remote X 1
Max. Output Power: 600W
Power Source: Ac 220-240V 50Hz, Dc: 12V/15V; Warranty Minimum  1Year; SIRIM Certified</t>
  </si>
  <si>
    <t>Washing Machines</t>
  </si>
  <si>
    <t>More Than 12.5kg ,Dimensions (W X H X D): 570 X 590 X 940 mm,220–240V / 50Hz,Led Key Press; Warranty Minimum  1Year,  SIRIM Certified</t>
  </si>
  <si>
    <t xml:space="preserve">Stand mixer </t>
  </si>
  <si>
    <t>Stand Mixer 5.5L 5Speed,Power Rating: 1000W, Voltage: 220~240V 50/60Hz,Motor Type: Ac Motor,Dimension: 386 X 246 X 325 (mm), Weight: 4.2kg,Max Rotation Speed: 220(Rpm), Min Rotation Speed: 85(Rpm),Bowl Capacity: 5.5L, Length Of Cable: 130cm;  Warranty Minimum  1Year.  SIRIM Certified</t>
  </si>
  <si>
    <t>Air cooler</t>
  </si>
  <si>
    <t>Air Cooler Voltage: 220-240V, Power: 65 W, 3 Fan Speed, 7L Water Tank, 2 Ice Packs For Cooler Effect;  Warranty Minimum  1Year. SIRIM Certified</t>
  </si>
  <si>
    <t>Vacuum cleaner</t>
  </si>
  <si>
    <t>Power: 1,200W, Voltage: 220-240V,Suction Power: 180W, Wet &amp; Dry Use, Tank Capicity 20L, Dimensions (Wxdxh): 380 X 380 X468mm;  Warranty Minimum  1Year. SIRIM Certified</t>
  </si>
  <si>
    <t>Microwave</t>
  </si>
  <si>
    <t>Microwave Capacity: 20L, Output Power:700W,Pusch Button Door, Voltage: 220-240V,  Warranty Minimum  1Year.</t>
  </si>
  <si>
    <t>Steam Iron</t>
  </si>
  <si>
    <t>Steam Iron, Water Capacity; 210Ml, Voltage:220-240V, Vertical Shot, Anti -Slip Grip;  Warranty Minimum  1Year. SIRIM Certified</t>
  </si>
  <si>
    <t>Dry Iron</t>
  </si>
  <si>
    <t>1200 W, Non Stick And Stainless Steel; More Than 200 V, 50 Hz, Overheat Protection, Warranty Minimum  1Year.  SIRIM Certified</t>
  </si>
  <si>
    <t>Ceiling Fan</t>
  </si>
  <si>
    <t>Plus Ceiling Fan: Blade Size- 60In, Metal Blade,Voltage 220-240V, 5 Speed Electronic Control, Energy Star: 5 Star, Gross Weight 6.6K,  Warranty Minimum  1Year.  SIRIM Certified</t>
  </si>
  <si>
    <t>LCD Projector</t>
  </si>
  <si>
    <t>Lcd Projector Lumens/Xga: Brightness: 3600 Lumens, Rgb Liquid Crystal Shutter 3Lcd, Dimension (L X W X H) 234 X 302 X 77 mm, Input Connectivity Hdmi,Usb,Vga,  Warranty Minimum  1Year.  SIRIM Certified</t>
  </si>
  <si>
    <t>Portable LCD Projector Screen</t>
  </si>
  <si>
    <t xml:space="preserve">* Min (8Feet X 8 Feet),  Matt White, With Stand </t>
  </si>
  <si>
    <t>Wall fan</t>
  </si>
  <si>
    <t>Wall Fan, Fan Size 16 Inch, 3 Speeds, Ac Fans, Power Consuption 50W;  Warranty Minimum  1Year.  SIRIM Certified</t>
  </si>
  <si>
    <t>Refrigerator</t>
  </si>
  <si>
    <t>Refrigerator 2 Doors, 280L,Dimension (L X W X H)
Min. 610 X 545 X 1522;  Warranty Minimum  1Year.  SIRIM Certified</t>
  </si>
  <si>
    <t>Chiller freezer</t>
  </si>
  <si>
    <t>Minimum 200 L Chest Freezer, Energy Efficient, Minimum 220 V, 50 Hz, Minimum 1 Year Warranty;  SIRIM Certified</t>
  </si>
  <si>
    <t>Smart TV 50 inch</t>
  </si>
  <si>
    <t>Smart Tv 50 Inch, Resolution (W X H): 4K Ultra Hd/3,840 X 2,160,Panel Technology: 4K /Hdr Bright Panel,Wireless Lan Built-In,Bluetooth 5;  Warranty Minimum  1Year.  SIRIM Certified</t>
  </si>
  <si>
    <t>Smart TV 40 inch</t>
  </si>
  <si>
    <t>Smart Tv 40 Inch, Resolution (W X H): 4K Ultra Hd/3,840 X 2,160,Panel Technology: 4K /Hdr Bright Panel,Wireless Lan Built-In,Bluetooth 7;  Warranty Minimum  1Year.  SIRIM Certified</t>
  </si>
  <si>
    <t>Laptop</t>
  </si>
  <si>
    <t>15.6 Inch Fhd Laptop, Amd Ryzen 7, Ssd 512Gb, 12Gb Ram, Nvidea Graphic,  Warranty Minimum  1Year.  SIRIM Certified</t>
  </si>
  <si>
    <t>Komputer PC</t>
  </si>
  <si>
    <t>Intel® Core™ Ultra 7 Processor; Windows 11 Home; Intel Graphics; 16 Gb Ddr5-5600 Ram; 512 Gb Ssd Hard Drive, With Keyboard, Monitor, Mouse,  Warranty Minimum  1Year.  SIRIM Certified</t>
  </si>
  <si>
    <t>Cerek Air Aluminium 7L</t>
  </si>
  <si>
    <t xml:space="preserve">Aluminium Kettle 7L </t>
  </si>
  <si>
    <t>Printer</t>
  </si>
  <si>
    <t>A4 Ink Tank Printer, Print, Scan, Copy With Adf</t>
  </si>
  <si>
    <t>Emergency, Survival &amp; First Aid Items</t>
  </si>
  <si>
    <t xml:space="preserve">Grab kit bag (waterproof foldable bag) </t>
  </si>
  <si>
    <t>Grab Kit Bag (Waterproof Foldable Bag), Heavy Duty Waterproof Pvc/Tarpaulin/Polyester, Minimum 20L, Foldable And Lightweight,</t>
  </si>
  <si>
    <t>Water bladder</t>
  </si>
  <si>
    <t>Capacity: More Than 500Ml, Food- Grade Bpa- Free Tpu/Pe, Lightweigh Ad Foldable,Sealed And Leak Resistant,</t>
  </si>
  <si>
    <t xml:space="preserve">Survival kit emergency – first aid kit </t>
  </si>
  <si>
    <t>Emergency First Aid Kit; Contents (Minimum):
1. First Aid Items (Bandages, Antiseptic Wipes, Gloves)
2.Packaging: Waterproof Or Water‑Resistant Bag/Container
3. Shelf Life: Minimum 12 Months For Consumables</t>
  </si>
  <si>
    <t>Nylon Ropes</t>
  </si>
  <si>
    <t>Laundry Rope/Nylon Rope, 10Mx6mm, High Strength Nylon, Resistant To Abrasion,Uv And Moisture, Load Capity: Light To Medium Outdoor Use, Flexible, Knot Friendly,Resistnat To Stretching. For Flysheet, C-Tent Or Ganeral Purpose.</t>
  </si>
  <si>
    <t>Lighter torch</t>
  </si>
  <si>
    <t xml:space="preserve">Led Min 200 Lumens, Material: Durable , Impact - Resistant Plastc Or Aluminium Body, Water- Resistant (Ipx4 Above), Rechargeable Battery (Usb) Or Stnadar Battries, Compact Light Weight Easy To Carry. </t>
  </si>
  <si>
    <t>Whistle</t>
  </si>
  <si>
    <t>Steel(Corrosion-Resistant)/Durable Plastic, Lightweight,Easy To Carry, Lanyard Hole For Neck Strap Or Keyring,Min 100Db</t>
  </si>
  <si>
    <t>Facemask</t>
  </si>
  <si>
    <t>Face Mask Earloop Blue 3 Ply 50S</t>
  </si>
  <si>
    <t>Raincoat</t>
  </si>
  <si>
    <t xml:space="preserve">Material: Pvc,Polyester Or Pu Coated Febric,Loose Fit, Cover Body And Upper Legs, Hooded With Drawstring , High -Visibility Colour/ Reflective </t>
  </si>
  <si>
    <t>Wellington boot (multi size) - steel toe</t>
  </si>
  <si>
    <t>Wellington Boot/High Cut Rubber Boot, Material Durable Rubble, High-Cut, Non Slip Texture Sole, Multiple Adult Size</t>
  </si>
  <si>
    <t xml:space="preserve">Sleeping bags </t>
  </si>
  <si>
    <t>Sleeping Bag Mix Colour  75X180+30cm</t>
  </si>
  <si>
    <t>Bekas Makanan logam “Mess tin”</t>
  </si>
  <si>
    <t>Food Grade Stainless Steel Or Aluminium (Rust -Rsistant, Durable), Compact , Lightweight,Stackable, Tight-Fitting Lid, Foldable/Easy To Carry</t>
  </si>
  <si>
    <t>Evacuation tent/ C-tent for flood victims shelter in Pusat Pemindahan Sementara (PPS) during flood</t>
  </si>
  <si>
    <t>Nadma Sepc; Capacity: Minimum 3 Persons; Material: Waterproof, Fire‑Retardant Fabric
Frame: Strong, Rust‑Resistant Metal Frame
Ventilation: Adequate Airflow Openings
Setup: Easy And Quick Assembly</t>
  </si>
  <si>
    <t>Portable gas stove</t>
  </si>
  <si>
    <t>Portable Gas Cooker, Compact, Foldable And Lightweight,Include Gas Canister, Stainless Steel And Heat-Resistant Alloy. Foldable Pot Supports With Anti Slip Base.</t>
  </si>
  <si>
    <t>Home Furniture</t>
  </si>
  <si>
    <t>Rubber  mat</t>
  </si>
  <si>
    <t>Thickness 1.0mm, Size 1.83Mx10M</t>
  </si>
  <si>
    <t>Carpet tatami</t>
  </si>
  <si>
    <t>Tatami Carpet 180X250cm</t>
  </si>
  <si>
    <t>Carpet 3D</t>
  </si>
  <si>
    <t>3D Carpet 180X220cm Mix Design, Anti Slip</t>
  </si>
  <si>
    <t>Rubber carpet floor (in roll)</t>
  </si>
  <si>
    <t>180X200cm+10mm  Thickness , Rubber</t>
  </si>
  <si>
    <t xml:space="preserve">Meja Banquet </t>
  </si>
  <si>
    <t>Banquet Table 120X45X76 , Top Surface Thick Melamine Lamitaned Chipboard, Metal Leg, Folding Mechanism And Ajustable Stub Epoxy Coated</t>
  </si>
  <si>
    <t>Tilam Queen</t>
  </si>
  <si>
    <t>60 Inch X 75 Inch + Min 5 Inch Thickness, High Density Foam</t>
  </si>
  <si>
    <t>Tilam Single</t>
  </si>
  <si>
    <t xml:space="preserve">36Inch X72 Inch + Min 5Inch Thickness, High- Density Foam </t>
  </si>
  <si>
    <t>Katil Queen</t>
  </si>
  <si>
    <t>60 Inch X 75 Inch, Steel/Metal Frame, Min Load 200kg, Height Min 40 cm From Floor</t>
  </si>
  <si>
    <t xml:space="preserve">Katil Single </t>
  </si>
  <si>
    <t>36 Inch X72 Inch, Steel/Metal Frame Min Load 120kg Height Min 40 cm From Floor</t>
  </si>
  <si>
    <t>Medical equipment</t>
  </si>
  <si>
    <t>Wheelchair</t>
  </si>
  <si>
    <t>Color:  Black, Width: 51cm, Capacity: 100 kg , Net Weight: 15 kg , Gross Weight:  16 kg, Leather Soft Armrest, Foldable Wheelchair,  Tire  Rears:  22 Inches. Front  Castor: 7 Inches,  Powder Coated
Frame, Steel Footrest And Handrim,  Black Oxford  Fabric; Leather Seat; SIRIM Certified, Moh Spec</t>
  </si>
  <si>
    <t>Underarm crutches</t>
  </si>
  <si>
    <t>Handgrip And Underarm Cushion, Anti Slip Rubber Tips, Height Adjustable, In Pair</t>
  </si>
  <si>
    <t>Light weight walking stick (tongkat 4 kaki)</t>
  </si>
  <si>
    <t xml:space="preserve">Height Adjustable, Base 4 Legs, </t>
  </si>
  <si>
    <t>Rescue equipment</t>
  </si>
  <si>
    <t>Life jackets (adults)</t>
  </si>
  <si>
    <t>Durable Nylon/Polyester Outer Layer, Buoyancy Min &gt;100N, Min 2 Waist Straps + 1 Crotch Strap,Reflective Tape On Collar, Size Adult Universal/ Free Size &gt;40kg User Weight.</t>
  </si>
  <si>
    <t>Life jackets (kids)</t>
  </si>
  <si>
    <t xml:space="preserve">Nylon/Polyester Outer Layer,Colour High Visibility Orange, Reflective Tape, Floatation Collar For Head Support,Crotvh/Leg Strap, Grab Handle At Collar, 10kg-40kg User Weight, Buoyancy 100N, Adjustable Waist Strap With Quick Release Buckle.  </t>
  </si>
  <si>
    <t>School Uniform</t>
  </si>
  <si>
    <t>Uniform sekolah rendah - Kemeja putih lelaki (multi-size)</t>
  </si>
  <si>
    <t>School Uniform Shirt Short Sleeves, White, *MOE Specifications</t>
  </si>
  <si>
    <t>Uniform sekolah rendah - Seluar Biru Panjang (multi-size)</t>
  </si>
  <si>
    <t>School Uniform Long Pant Primary School, Blue, *MOE Specifications</t>
  </si>
  <si>
    <t xml:space="preserve">Uniform sekolah rendah - Baju kurung (multi-size) </t>
  </si>
  <si>
    <t>School Uniform Baju Kurung Primary School, White*MOE Specifications</t>
  </si>
  <si>
    <t>Uniform sekolah rendah - Kain Kurung Biru (multi-size)</t>
  </si>
  <si>
    <t>School Uniform Long Skirt Primary, Blue *MOE Specifications</t>
  </si>
  <si>
    <t>Uniform sekolah rendah - Pinafore SR (multi-size)</t>
  </si>
  <si>
    <t>School Uniform Pinafore, *MOE Specifications</t>
  </si>
  <si>
    <t>Uniform sekolah rendah - Tudung Putih (multi-size)</t>
  </si>
  <si>
    <t>School Uniform Tudung White, *MOE Specifications</t>
  </si>
  <si>
    <t>Uniform sekolah menengah - Kemeja Putih lelaki (multi-size)</t>
  </si>
  <si>
    <t>School Uniform Shirt Short Sleeves, Secondary School, White, *MOE Specifications</t>
  </si>
  <si>
    <t xml:space="preserve">Uniform sekolah menengah - Seluar Hijau (multi-size) </t>
  </si>
  <si>
    <t>School Uniform L/Pant Green, *MOE Specifications</t>
  </si>
  <si>
    <t>Uniform sekolah menengah - Baju Kurung Putih (multi-size)</t>
  </si>
  <si>
    <t>School Uniform Baju Kurung, Secondary, White, *MOE Specifications</t>
  </si>
  <si>
    <t>Uniform sekolah menengah - Kain Baju Kurung (multi-size)</t>
  </si>
  <si>
    <t>School Uniform Skirt Secondary, Blue, *MOE Specifications</t>
  </si>
  <si>
    <t>Uniform sekolah menengah – Pinafore (multi-size)</t>
  </si>
  <si>
    <t>School Uniform Pinafore Secondary, Blue, *MOE Specifications</t>
  </si>
  <si>
    <t>Uniform sekolah menengah - Tudung Putih (multi-size)</t>
  </si>
  <si>
    <t>School Uniform Tudung 2 Lyr White, *MOE Specifications</t>
  </si>
  <si>
    <t>T-Shirt putih (multi-size)</t>
  </si>
  <si>
    <t>Tshirt Polo, White</t>
  </si>
  <si>
    <t>T shirt Putih Lengan panjang (multi-size)</t>
  </si>
  <si>
    <t>Tshirt White</t>
  </si>
  <si>
    <t>Seluar Track Hitam (multi-size)</t>
  </si>
  <si>
    <t>Track Bottom, Black</t>
  </si>
  <si>
    <t>Stokin Sekolah Hitam  (multi-size)</t>
  </si>
  <si>
    <t>School Sock, Black</t>
  </si>
  <si>
    <t>Kasut Sekolah Hitam  (multi-size)</t>
  </si>
  <si>
    <t>Kasut (Slip In / Velcro), Black</t>
  </si>
  <si>
    <t>Stokin Sekolah Hitam (multi-size)</t>
  </si>
  <si>
    <t>Kasut Sekolah Hitam (multi-size)</t>
  </si>
  <si>
    <t>Kasut (Bertali), Black</t>
  </si>
  <si>
    <t>Stationaries</t>
  </si>
  <si>
    <t>Pencil Case</t>
  </si>
  <si>
    <t>Cloth Pen Case, Multi Colors</t>
  </si>
  <si>
    <t xml:space="preserve">Pencils </t>
  </si>
  <si>
    <t>2B/Hb</t>
  </si>
  <si>
    <t>Pen</t>
  </si>
  <si>
    <t>Black, Blue Colour</t>
  </si>
  <si>
    <t>Sharpener</t>
  </si>
  <si>
    <t>Exam Grade</t>
  </si>
  <si>
    <t>Eraser</t>
  </si>
  <si>
    <t>Size L, Exam Grade</t>
  </si>
  <si>
    <t>Colour pencil</t>
  </si>
  <si>
    <t>12L</t>
  </si>
  <si>
    <t>Ruler</t>
  </si>
  <si>
    <t>Short: 15 cm</t>
  </si>
  <si>
    <t>Medium : 20 cm</t>
  </si>
  <si>
    <t>Long:  30cm</t>
  </si>
  <si>
    <t>Small Notebook</t>
  </si>
  <si>
    <t>A5 (14.6 X 20.7cm) , 70Gsm, 80 Sheets (160 Pages)</t>
  </si>
  <si>
    <t>Calculator</t>
  </si>
  <si>
    <t>Scientific Calculator, Approved By MOE</t>
  </si>
  <si>
    <t>TENDER TITLE:</t>
  </si>
  <si>
    <t>TENDER NUMBER:</t>
  </si>
  <si>
    <t>RFQ DOCUMENT (C):</t>
  </si>
  <si>
    <t>PRICE SHEET</t>
  </si>
  <si>
    <t>Vendor:</t>
  </si>
  <si>
    <t>(Insert Business Name)</t>
  </si>
  <si>
    <t>Authorised Personnel:</t>
  </si>
  <si>
    <t>(Insert Name of Authorised Personnel)</t>
  </si>
  <si>
    <t>Email/ Contact No.:</t>
  </si>
  <si>
    <t>(Insert Business Email Address &amp; Phone Number)</t>
  </si>
  <si>
    <t>Instruction to Bidder</t>
  </si>
  <si>
    <t>YP-PROC-26-03</t>
  </si>
  <si>
    <t>PRICE AGREEMENT FOR SUPPLY OF GOODS AND SERVICES IN SUPPORT OF YAYASAN PETRONAS CONTRIBUTION INITIATIVES</t>
  </si>
  <si>
    <t>West Malaysia</t>
  </si>
  <si>
    <t>East Malaysia</t>
  </si>
  <si>
    <t>Specification (e.g., size/ weight/ colour/ etc.)</t>
  </si>
  <si>
    <t>Northern</t>
  </si>
  <si>
    <t>Perlis</t>
  </si>
  <si>
    <t>Perak</t>
  </si>
  <si>
    <t>Penang</t>
  </si>
  <si>
    <t>Kedah</t>
  </si>
  <si>
    <t>Southern</t>
  </si>
  <si>
    <t>Melaka</t>
  </si>
  <si>
    <t>Johor</t>
  </si>
  <si>
    <t>Central</t>
  </si>
  <si>
    <t>Selangor</t>
  </si>
  <si>
    <t>East Coast</t>
  </si>
  <si>
    <t>Pahang</t>
  </si>
  <si>
    <t>Kelantan</t>
  </si>
  <si>
    <t>Terengganu</t>
  </si>
  <si>
    <t>Sabah &amp; Labuan</t>
  </si>
  <si>
    <t>Sabah</t>
  </si>
  <si>
    <t>Labuan</t>
  </si>
  <si>
    <t>Sarawak</t>
  </si>
  <si>
    <t>Average Volume</t>
  </si>
  <si>
    <t>Quotation 
(RM/ Package)</t>
  </si>
  <si>
    <t>Negeri Sembilan</t>
  </si>
  <si>
    <t>Average Number of Delivery Sites</t>
  </si>
  <si>
    <t>Kuala Lumpur</t>
  </si>
  <si>
    <t>Festive Cookies</t>
  </si>
  <si>
    <t>Cookies</t>
  </si>
  <si>
    <t>Cookies #1 - Any suitable festive Cookies (CNY, Raya, Christmas, Gawai or Kaamatan).
 Not too fragile (e.g.:kuih kapit).
250 gram.</t>
  </si>
  <si>
    <t>Cookies #2 - Any suitable festive Cookies (CNY, Raya, Christmas, Gawai or Kaamatan).
 Not too fragile (e.g.:kuih kapit).
250 gram.</t>
  </si>
  <si>
    <t>Cookies #3 - Any suitable festive Cookies (CNY, Raya, Christmas, Gawai or Kaamatan).
 Not too fragile (e.g.:kuih kapit).
250 gram.</t>
  </si>
  <si>
    <t>Net/Organza (clear, white, red, green colour) - for packing of festive Cookies.</t>
  </si>
  <si>
    <t>Murukku</t>
  </si>
  <si>
    <t xml:space="preserve">Murukku Mixes 250g   </t>
  </si>
  <si>
    <t>Sival 250g</t>
  </si>
  <si>
    <t>Pricing Basis</t>
  </si>
  <si>
    <t>The pricing table includes:</t>
  </si>
  <si>
    <t>Each care package is estimated to have:</t>
  </si>
  <si>
    <t>Bidders shall factor in the above specifications when pricing transportation, handling, storage, and delivery arrangements.</t>
  </si>
  <si>
    <t>The quoted unit price shall take into account:</t>
  </si>
  <si>
    <t>While actual delivery volumes and number of delivery sites may vary per activation, bidders shall ensure that the quoted unit price remains applicable for reasonable variations within the state.</t>
  </si>
  <si>
    <t>The information provided in this section is intended to facilitate a consistent and comparable pricing submission across all bidders and does not constitute a commitment to minimum order quantities or delivery frequency.</t>
  </si>
  <si>
    <t>Bidders shall submit their quotation on a per care package basis (RM per package) for each state listed in the pricing table.</t>
  </si>
  <si>
    <t>The quoted unit price shall be all-inclusive, covering all costs necessary to fulfil the supply and delivery obligations under this tender.</t>
  </si>
  <si>
    <t>These figures are provided as indicative estimates to assist bidders in determining pricing and logistical considerations and do not represent guaranteed quantities.</t>
  </si>
  <si>
    <t>Where pricing differs by state due to logistical or operational considerations, bidders shall reflect state-specific unit pricing accordingly.</t>
  </si>
  <si>
    <t>All prices shall be quoted in Ringgit Malaysia (RM) unless otherwise stated.</t>
  </si>
  <si>
    <t>Any assumptions, limitations, or conditions that may affect the quoted price shall be clearly disclosed in the bidder’s submission.</t>
  </si>
  <si>
    <t>The completed pricing table shall form part of the bidder’s commercial submission and shall be submitted in accordance with the tender submission instructions.</t>
  </si>
  <si>
    <t>- Average Number of Delivery Sites, which refers to the average number of delivery locations within the state per activation; and</t>
  </si>
  <si>
    <t>- Average Volume, which refers to the average number of care packages per contribution.</t>
  </si>
  <si>
    <t>Reference Volume and Delivery Sites</t>
  </si>
  <si>
    <t>Care Package Specifications</t>
  </si>
  <si>
    <t>- A weight ranging between 7.5 kg to 10 kg per package; and</t>
  </si>
  <si>
    <t>- A volume of approximately 0.05 cubic metres per package.</t>
  </si>
  <si>
    <t>Delivery Scope</t>
  </si>
  <si>
    <t>Completion of Pricing Table</t>
  </si>
  <si>
    <t>Assumptions and Variations</t>
  </si>
  <si>
    <t>Submission Requirement</t>
  </si>
  <si>
    <t>- Delivery to multiple sites within each state, based on the average number of delivery sites indicated;</t>
  </si>
  <si>
    <t>- Packaging weight and volume.</t>
  </si>
  <si>
    <t>- 2 manpower for loading, unloading, handling, and transportation requirements; and</t>
  </si>
  <si>
    <r>
      <t>Bidders shall complete the “</t>
    </r>
    <r>
      <rPr>
        <b/>
        <sz val="11"/>
        <color theme="1"/>
        <rFont val="Calibri"/>
        <family val="2"/>
        <scheme val="minor"/>
      </rPr>
      <t>Quotation (RM/Package)</t>
    </r>
    <r>
      <rPr>
        <sz val="11"/>
        <color theme="1"/>
        <rFont val="Calibri"/>
        <family val="2"/>
        <scheme val="minor"/>
      </rPr>
      <t>” column in the pricing table for each applicable state.</t>
    </r>
  </si>
  <si>
    <t>For each item quoted, bidders must complete:</t>
  </si>
  <si>
    <t>Information must be sufficient to enable evaluation and verification.</t>
  </si>
  <si>
    <t>Bidders must quote prices for both years separately:</t>
  </si>
  <si>
    <t>Complete the relevant year columns for each item as indicated in the Price Sheet.</t>
  </si>
  <si>
    <t>Whether the bidder needs to complete pricing under West Malaysia or East Malaysia depends on the bidder’s selection in:</t>
  </si>
  <si>
    <t>“QUESTIONNAIRE 3: GEOGRAPHICAL COVERAGE, Question 1” of “RFP Doc. (C) – Bid Proposal Questionnaire”.</t>
  </si>
  <si>
    <t>Complete pricing only for the selected coverage:</t>
  </si>
  <si>
    <t>Item Description &amp; Preferred Brand (Reference Only)</t>
  </si>
  <si>
    <t>- Column E (Description) and Column F (Preferred Brand) are provided for reference only.</t>
  </si>
  <si>
    <t>- Bidders may quote items of similar size/capacity/specification and of a different brand, provided the proposed item is comparable and suitable for the intended use.</t>
  </si>
  <si>
    <t>Proposed Brand &amp; Specification (Mandatory)</t>
  </si>
  <si>
    <t>- Column H – Proposed Brand (Bidder to Quote)</t>
  </si>
  <si>
    <t>- Column I – Proposed Specification (e.g., size/weight/capacity/colour/other relevant attributes)</t>
  </si>
  <si>
    <t>Pricing Period (Mandatory – Two Years)</t>
  </si>
  <si>
    <t>- 2026 (period ending 31 December 2026)</t>
  </si>
  <si>
    <t>- 2027 (period ending 31 December 2027)</t>
  </si>
  <si>
    <t>Item List Categories</t>
  </si>
  <si>
    <r>
      <rPr>
        <b/>
        <sz val="11"/>
        <color theme="1"/>
        <rFont val="Calibri"/>
        <family val="2"/>
        <scheme val="minor"/>
      </rPr>
      <t>Primary List (Core / Prioritised)</t>
    </r>
    <r>
      <rPr>
        <sz val="11"/>
        <color theme="1"/>
        <rFont val="Calibri"/>
        <family val="2"/>
        <scheme val="minor"/>
      </rPr>
      <t>: Bidders are expected to quote all items under the Primary List to the fullest extent possible, as these items form the main scope of the Price Agreement (PA) and are prioritised for evaluation and award consideration.</t>
    </r>
  </si>
  <si>
    <r>
      <rPr>
        <b/>
        <sz val="11"/>
        <color theme="1"/>
        <rFont val="Calibri"/>
        <family val="2"/>
        <scheme val="minor"/>
      </rPr>
      <t>Optional List (Supplementary)</t>
    </r>
    <r>
      <rPr>
        <sz val="11"/>
        <color theme="1"/>
        <rFont val="Calibri"/>
        <family val="2"/>
        <scheme val="minor"/>
      </rPr>
      <t>: Quotation is not mandatory; however, bidders are encouraged to quote Optional List items for consideration to be included in the PA.</t>
    </r>
  </si>
  <si>
    <t>Geographical Pricing Columns (West / East Malaysia)</t>
  </si>
  <si>
    <t>- West Malaysia: Column K (2026) and Column L (2027)</t>
  </si>
  <si>
    <t>- East Malaysia: Column M (2026) and Column N (2027)</t>
  </si>
  <si>
    <t>Bidder is not required to complete pricing for areas not selected.</t>
  </si>
  <si>
    <t>Completion &amp; Submission</t>
  </si>
  <si>
    <t>- Ensure all applicable fields are completed accurately and consistently.</t>
  </si>
  <si>
    <t>- The completed Price Sheet forms part of the bidder’s Commercial Submission.</t>
  </si>
  <si>
    <t>Labour cost for packing work (per package)</t>
  </si>
  <si>
    <r>
      <t>Goods and Packaging Services</t>
    </r>
    <r>
      <rPr>
        <sz val="11"/>
        <color theme="1"/>
        <rFont val="Calibri"/>
        <family val="2"/>
        <scheme val="minor"/>
      </rPr>
      <t xml:space="preserve">  - Refer "</t>
    </r>
    <r>
      <rPr>
        <b/>
        <sz val="11"/>
        <color theme="1"/>
        <rFont val="Calibri"/>
        <family val="2"/>
        <scheme val="minor"/>
      </rPr>
      <t>Price Sheet - Goods &amp; Services</t>
    </r>
    <r>
      <rPr>
        <sz val="11"/>
        <color theme="1"/>
        <rFont val="Calibri"/>
        <family val="2"/>
        <scheme val="minor"/>
      </rPr>
      <t>" for Commercial Submission</t>
    </r>
  </si>
  <si>
    <r>
      <t>Delivery Charges</t>
    </r>
    <r>
      <rPr>
        <sz val="11"/>
        <color theme="1"/>
        <rFont val="Calibri"/>
        <family val="2"/>
        <scheme val="minor"/>
      </rPr>
      <t xml:space="preserve">  - Refer "</t>
    </r>
    <r>
      <rPr>
        <b/>
        <sz val="11"/>
        <color theme="1"/>
        <rFont val="Calibri"/>
        <family val="2"/>
        <scheme val="minor"/>
      </rPr>
      <t>Price Sheet - Delivery Charges</t>
    </r>
    <r>
      <rPr>
        <sz val="11"/>
        <color theme="1"/>
        <rFont val="Calibri"/>
        <family val="2"/>
        <scheme val="minor"/>
      </rPr>
      <t>" for Commercial Submission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</si>
</sst>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2" x14ac:knownFonts="1">
    <font>
      <sz val="11"/>
      <color theme="1"/>
      <name val="Calibri"/>
      <family val="2"/>
      <scheme val="minor"/>
    </font>
    <font>
      <sz val="11"/>
      <color rgb="FFFF0000"/>
      <name val="Arial"/>
      <family val="2"/>
    </font>
    <font>
      <b/>
      <sz val="11"/>
      <color theme="1"/>
      <name val="Arial"/>
      <family val="2"/>
    </font>
    <font>
      <sz val="11"/>
      <color theme="1"/>
      <name val="Calibri"/>
      <family val="2"/>
      <scheme val="minor"/>
    </font>
    <font>
      <b/>
      <sz val="11"/>
      <color theme="1"/>
      <name val="Calibri"/>
      <family val="2"/>
      <scheme val="minor"/>
    </font>
    <font>
      <u/>
      <sz val="11"/>
      <color theme="1"/>
      <name val="Calibri"/>
      <family val="2"/>
      <scheme val="minor"/>
    </font>
    <font>
      <b/>
      <sz val="11"/>
      <color theme="0"/>
      <name val="Calibri"/>
      <family val="2"/>
      <scheme val="minor"/>
    </font>
    <font>
      <sz val="11"/>
      <name val="Calibri"/>
      <family val="2"/>
      <scheme val="minor"/>
    </font>
    <font>
      <b/>
      <sz val="11"/>
      <color rgb="FFFFFFFF"/>
      <name val="Arial"/>
      <family val="2"/>
    </font>
    <font>
      <b/>
      <sz val="11"/>
      <color rgb="FF000000"/>
      <name val="Arial"/>
      <family val="2"/>
    </font>
    <font>
      <b/>
      <sz val="10"/>
      <color rgb="FF000000"/>
      <name val="Arial"/>
      <family val="2"/>
    </font>
    <font>
      <b/>
      <u/>
      <sz val="11"/>
      <color theme="1"/>
      <name val="Calibri"/>
      <family val="2"/>
      <scheme val="minor"/>
    </font>
  </fonts>
  <fills count="10">
    <fill>
      <patternFill patternType="none"/>
    </fill>
    <fill>
      <patternFill patternType="gray125"/>
    </fill>
    <fill>
      <patternFill patternType="solid">
        <fgColor rgb="FF009999"/>
        <bgColor indexed="64"/>
      </patternFill>
    </fill>
    <fill>
      <patternFill patternType="solid">
        <fgColor theme="4" tint="-0.249977111117893"/>
        <bgColor indexed="64"/>
      </patternFill>
    </fill>
    <fill>
      <patternFill patternType="solid">
        <fgColor rgb="FF00B1A9"/>
        <bgColor indexed="64"/>
      </patternFill>
    </fill>
    <fill>
      <patternFill patternType="solid">
        <fgColor rgb="FFD9D9D9"/>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3" fillId="0" borderId="0" applyFont="0" applyFill="0" applyBorder="0" applyAlignment="0" applyProtection="0"/>
    <xf numFmtId="0" fontId="3" fillId="0" borderId="0">
      <alignment vertical="center"/>
    </xf>
  </cellStyleXfs>
  <cellXfs count="61">
    <xf numFmtId="0" fontId="0" fillId="0" borderId="0" xfId="0"/>
    <xf numFmtId="0" fontId="4" fillId="0" borderId="0" xfId="0" applyFont="1"/>
    <xf numFmtId="0" fontId="5" fillId="0" borderId="0" xfId="0" applyFont="1"/>
    <xf numFmtId="0" fontId="6" fillId="2" borderId="1"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1" xfId="0" applyFont="1" applyFill="1" applyBorder="1" applyAlignment="1" applyProtection="1">
      <alignment horizontal="center" vertical="center"/>
      <protection locked="0"/>
    </xf>
    <xf numFmtId="0" fontId="6" fillId="3" borderId="1" xfId="0" applyFont="1" applyFill="1" applyBorder="1" applyAlignment="1">
      <alignment horizontal="center"/>
    </xf>
    <xf numFmtId="0" fontId="0" fillId="0" borderId="1" xfId="0" applyBorder="1" applyAlignment="1">
      <alignment horizontal="center" vertical="top"/>
    </xf>
    <xf numFmtId="0" fontId="7" fillId="0" borderId="1" xfId="0" applyFont="1" applyBorder="1" applyAlignment="1">
      <alignment horizontal="left"/>
    </xf>
    <xf numFmtId="0" fontId="7" fillId="0" borderId="1" xfId="0" applyFont="1" applyBorder="1" applyAlignment="1">
      <alignment horizontal="left" wrapText="1"/>
    </xf>
    <xf numFmtId="0" fontId="7" fillId="0" borderId="1" xfId="0" applyFont="1" applyBorder="1" applyAlignment="1">
      <alignment horizontal="left" vertical="top" wrapText="1"/>
    </xf>
    <xf numFmtId="0" fontId="0" fillId="0" borderId="1" xfId="0" applyBorder="1" applyAlignment="1">
      <alignment vertical="center"/>
    </xf>
    <xf numFmtId="43" fontId="0" fillId="0" borderId="1" xfId="1" applyFont="1" applyBorder="1"/>
    <xf numFmtId="0" fontId="7" fillId="0" borderId="1" xfId="0" applyFont="1" applyBorder="1" applyAlignment="1">
      <alignment horizontal="left" vertical="top"/>
    </xf>
    <xf numFmtId="0" fontId="7" fillId="0" borderId="1" xfId="0" applyFont="1" applyBorder="1" applyAlignment="1">
      <alignment horizontal="left" vertical="center" wrapText="1"/>
    </xf>
    <xf numFmtId="0" fontId="0" fillId="0" borderId="1" xfId="0" applyBorder="1"/>
    <xf numFmtId="0" fontId="0" fillId="0" borderId="1" xfId="0" applyBorder="1" applyAlignment="1">
      <alignment vertical="top"/>
    </xf>
    <xf numFmtId="0" fontId="0" fillId="0" borderId="1" xfId="0" applyBorder="1" applyAlignment="1">
      <alignment vertical="top" wrapText="1"/>
    </xf>
    <xf numFmtId="0" fontId="7" fillId="0" borderId="1" xfId="2" applyFont="1" applyBorder="1" applyAlignment="1">
      <alignment horizontal="left" vertical="top" wrapText="1"/>
    </xf>
    <xf numFmtId="0" fontId="0" fillId="0" borderId="1" xfId="0" applyBorder="1" applyAlignment="1">
      <alignment horizontal="center"/>
    </xf>
    <xf numFmtId="0" fontId="0" fillId="0" borderId="1" xfId="0" applyBorder="1" applyAlignment="1">
      <alignment wrapText="1"/>
    </xf>
    <xf numFmtId="0" fontId="8" fillId="4" borderId="3" xfId="0" applyFont="1" applyFill="1" applyBorder="1" applyAlignment="1">
      <alignment horizontal="justify" vertical="center" wrapText="1"/>
    </xf>
    <xf numFmtId="0" fontId="8" fillId="4" borderId="5" xfId="0" applyFont="1" applyFill="1" applyBorder="1" applyAlignment="1">
      <alignment horizontal="justify" vertical="center" wrapText="1"/>
    </xf>
    <xf numFmtId="0" fontId="9" fillId="5" borderId="3" xfId="0" applyFont="1" applyFill="1" applyBorder="1" applyAlignment="1">
      <alignment vertical="center" wrapText="1"/>
    </xf>
    <xf numFmtId="0" fontId="9" fillId="5" borderId="5" xfId="0" applyFont="1" applyFill="1" applyBorder="1" applyAlignment="1">
      <alignment vertical="center" wrapText="1"/>
    </xf>
    <xf numFmtId="0" fontId="6" fillId="3" borderId="1" xfId="0" applyFont="1" applyFill="1" applyBorder="1" applyAlignment="1" applyProtection="1">
      <alignment horizontal="center" vertical="center"/>
      <protection locked="0"/>
    </xf>
    <xf numFmtId="164" fontId="0" fillId="0" borderId="1" xfId="1" applyNumberFormat="1" applyFont="1" applyBorder="1"/>
    <xf numFmtId="0" fontId="4" fillId="7" borderId="1" xfId="0" applyFont="1" applyFill="1" applyBorder="1" applyAlignment="1">
      <alignment horizontal="center" vertical="center" wrapText="1"/>
    </xf>
    <xf numFmtId="0" fontId="4" fillId="7" borderId="2" xfId="0" applyFont="1" applyFill="1" applyBorder="1"/>
    <xf numFmtId="0" fontId="4" fillId="8" borderId="1" xfId="0" applyFont="1" applyFill="1" applyBorder="1"/>
    <xf numFmtId="164" fontId="0" fillId="0" borderId="1" xfId="1" applyNumberFormat="1" applyFont="1" applyBorder="1" applyAlignment="1">
      <alignment horizontal="center"/>
    </xf>
    <xf numFmtId="0" fontId="0" fillId="0" borderId="0" xfId="0" quotePrefix="1"/>
    <xf numFmtId="0" fontId="4" fillId="0" borderId="0" xfId="0" applyFont="1" applyAlignment="1">
      <alignment horizontal="center"/>
    </xf>
    <xf numFmtId="0" fontId="6" fillId="3" borderId="1" xfId="0" applyFont="1" applyFill="1" applyBorder="1" applyAlignment="1" applyProtection="1">
      <alignment horizontal="center" vertical="center" wrapText="1"/>
      <protection locked="0"/>
    </xf>
    <xf numFmtId="0" fontId="0" fillId="8" borderId="0" xfId="0" applyFill="1"/>
    <xf numFmtId="0" fontId="11" fillId="8" borderId="0" xfId="0" applyFont="1" applyFill="1"/>
    <xf numFmtId="0" fontId="11" fillId="0" borderId="0" xfId="0" applyFont="1"/>
    <xf numFmtId="0" fontId="0" fillId="9" borderId="0" xfId="0" applyFill="1"/>
    <xf numFmtId="0" fontId="10" fillId="9" borderId="0" xfId="0" applyFont="1" applyFill="1" applyAlignment="1">
      <alignment horizontal="left" vertical="center"/>
    </xf>
    <xf numFmtId="0" fontId="10" fillId="0" borderId="0" xfId="0" applyFont="1" applyAlignment="1">
      <alignment horizontal="left"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10" xfId="0" applyFont="1" applyBorder="1" applyAlignment="1">
      <alignment vertical="center" wrapText="1"/>
    </xf>
    <xf numFmtId="0" fontId="2" fillId="0" borderId="4" xfId="0" applyFont="1" applyBorder="1" applyAlignment="1">
      <alignment vertical="center" wrapText="1"/>
    </xf>
    <xf numFmtId="0" fontId="2" fillId="0" borderId="9" xfId="0" applyFont="1" applyBorder="1" applyAlignment="1">
      <alignment vertical="center" wrapText="1"/>
    </xf>
    <xf numFmtId="0" fontId="2" fillId="0" borderId="6" xfId="0" applyFont="1" applyBorder="1" applyAlignment="1">
      <alignment vertical="center" wrapText="1"/>
    </xf>
    <xf numFmtId="0" fontId="6" fillId="6" borderId="11" xfId="0" applyFont="1" applyFill="1" applyBorder="1" applyAlignment="1">
      <alignment horizontal="center"/>
    </xf>
    <xf numFmtId="0" fontId="6" fillId="6" borderId="12" xfId="0" applyFont="1" applyFill="1" applyBorder="1" applyAlignment="1">
      <alignment horizontal="center"/>
    </xf>
    <xf numFmtId="0" fontId="1" fillId="0" borderId="7" xfId="0" applyFont="1" applyBorder="1" applyAlignment="1">
      <alignment vertical="center" wrapText="1"/>
    </xf>
    <xf numFmtId="0" fontId="1" fillId="0" borderId="8" xfId="0" applyFont="1" applyBorder="1" applyAlignment="1">
      <alignment vertical="center" wrapText="1"/>
    </xf>
    <xf numFmtId="0" fontId="1" fillId="0" borderId="10" xfId="0" applyFont="1" applyBorder="1" applyAlignment="1">
      <alignment vertical="center" wrapText="1"/>
    </xf>
    <xf numFmtId="0" fontId="1" fillId="0" borderId="4" xfId="0" applyFont="1" applyBorder="1" applyAlignment="1">
      <alignment vertical="center" wrapText="1"/>
    </xf>
    <xf numFmtId="0" fontId="1" fillId="0" borderId="9" xfId="0" applyFont="1" applyBorder="1" applyAlignment="1">
      <alignment vertical="center" wrapText="1"/>
    </xf>
    <xf numFmtId="0" fontId="1" fillId="0" borderId="6" xfId="0" applyFont="1" applyBorder="1" applyAlignment="1">
      <alignment vertical="center" wrapText="1"/>
    </xf>
    <xf numFmtId="0" fontId="9" fillId="5" borderId="1" xfId="0" applyFont="1" applyFill="1" applyBorder="1" applyAlignment="1">
      <alignment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8" fillId="4" borderId="1" xfId="0" applyFont="1" applyFill="1" applyBorder="1" applyAlignment="1">
      <alignment horizontal="justify" vertical="center" wrapText="1"/>
    </xf>
    <xf numFmtId="0" fontId="4" fillId="8" borderId="13" xfId="0" applyFont="1" applyFill="1" applyBorder="1" applyAlignment="1">
      <alignment vertical="center"/>
    </xf>
    <xf numFmtId="0" fontId="4" fillId="8" borderId="14" xfId="0" applyFont="1" applyFill="1" applyBorder="1" applyAlignment="1">
      <alignment vertical="center"/>
    </xf>
    <xf numFmtId="0" fontId="4" fillId="8" borderId="15" xfId="0" applyFont="1" applyFill="1" applyBorder="1" applyAlignment="1">
      <alignment vertical="center"/>
    </xf>
  </cellXfs>
  <cellStyles count="3">
    <cellStyle name="Comma" xfId="1" builtinId="3"/>
    <cellStyle name="Normal" xfId="0" builtinId="0"/>
    <cellStyle name="Normal 2" xfId="2" xr:uid="{F7BAFB27-3C65-4646-8354-778F663D8CF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ahmadazizi.ahmadnaw/Downloads/Price%20Agreement%202026/PA%20Item%20List%20-%20Priority%20Check.xlsx" TargetMode="External"/><Relationship Id="rId2" Type="http://schemas.openxmlformats.org/officeDocument/2006/relationships/externalLinkPath" Target="file:///C:\Users\ahmadazizi.ahmadnaw\Downloads\Price%20Agreement%202026\PA%20Item%20List%20-%20Priority%20Check.xlsx" TargetMode="External"/><Relationship Id="rId1" Type="http://schemas.openxmlformats.org/officeDocument/2006/relationships/externalLinkPath" Target="/Users/ahmadazizi.ahmadnaw/Downloads/Price%20Agreement%202026/PA%20Item%20List%20-%20Priority%20Chec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Summary_CE"/>
      <sheetName val="Appendix 1"/>
      <sheetName val="Sheet1"/>
      <sheetName val="Appendix 2"/>
      <sheetName val="ITB"/>
      <sheetName val="Food Items"/>
      <sheetName val="Sheet5"/>
    </sheetNames>
    <sheetDataSet>
      <sheetData sheetId="0"/>
      <sheetData sheetId="1"/>
      <sheetData sheetId="2"/>
      <sheetData sheetId="3"/>
      <sheetData sheetId="4"/>
      <sheetData sheetId="5">
        <row r="8">
          <cell r="D8" t="str">
            <v xml:space="preserve">Cooking Oil </v>
          </cell>
          <cell r="E8" t="str">
            <v>Saji/Buruh</v>
          </cell>
        </row>
        <row r="9">
          <cell r="D9" t="str">
            <v>Cooking Oil</v>
          </cell>
          <cell r="E9" t="str">
            <v>Saji/Buruh</v>
          </cell>
        </row>
        <row r="10">
          <cell r="D10" t="str">
            <v>Sesame oil</v>
          </cell>
          <cell r="E10" t="str">
            <v>Lee Kum Kee</v>
          </cell>
        </row>
        <row r="11">
          <cell r="D11" t="str">
            <v>White Rice</v>
          </cell>
          <cell r="E11" t="str">
            <v>Rambutan/Faiza</v>
          </cell>
        </row>
        <row r="12">
          <cell r="D12" t="str">
            <v>White Rice</v>
          </cell>
          <cell r="E12" t="str">
            <v>Rambutan/Faiza</v>
          </cell>
        </row>
        <row r="13">
          <cell r="D13" t="str">
            <v>White Rice</v>
          </cell>
          <cell r="E13" t="str">
            <v>Rambutan/Faiza</v>
          </cell>
        </row>
        <row r="14">
          <cell r="D14" t="str">
            <v>White Rice</v>
          </cell>
          <cell r="E14" t="str">
            <v>Rambutan/Faiza</v>
          </cell>
        </row>
        <row r="15">
          <cell r="D15" t="str">
            <v>Basmati Rice</v>
          </cell>
          <cell r="E15" t="str">
            <v>Daawat/  Royal</v>
          </cell>
        </row>
        <row r="16">
          <cell r="D16" t="str">
            <v>Glutinous  Rice</v>
          </cell>
          <cell r="E16" t="str">
            <v>Rambutan/Faiza</v>
          </cell>
        </row>
        <row r="17">
          <cell r="D17" t="str">
            <v>Glutinous  Rice</v>
          </cell>
          <cell r="E17" t="str">
            <v>Rambutan/Faiza</v>
          </cell>
        </row>
        <row r="18">
          <cell r="D18" t="str">
            <v>Rice vermicelli</v>
          </cell>
          <cell r="E18" t="str">
            <v>Jati/Jasmin</v>
          </cell>
        </row>
        <row r="19">
          <cell r="D19" t="str">
            <v>Nasi Impit/Ketupat  Mini</v>
          </cell>
          <cell r="E19" t="str">
            <v>Faiza/Nona</v>
          </cell>
        </row>
        <row r="20">
          <cell r="D20" t="str">
            <v>All-Purpose Flour</v>
          </cell>
          <cell r="E20" t="str">
            <v>Faiza/Sauh</v>
          </cell>
        </row>
        <row r="21">
          <cell r="D21" t="str">
            <v>White Granulated  Sugar</v>
          </cell>
          <cell r="E21" t="str">
            <v>CSR</v>
          </cell>
        </row>
        <row r="22">
          <cell r="D22" t="str">
            <v>Fine Salt (crystal pink)</v>
          </cell>
          <cell r="E22" t="str">
            <v>Halagel</v>
          </cell>
        </row>
        <row r="23">
          <cell r="D23" t="str">
            <v>Rock Salt (crystal pink)</v>
          </cell>
          <cell r="E23" t="str">
            <v>Halagel</v>
          </cell>
        </row>
        <row r="24">
          <cell r="D24" t="str">
            <v>Sweet Soy Sauce</v>
          </cell>
          <cell r="E24" t="str">
            <v>HW Cap Ayam/Jalen</v>
          </cell>
        </row>
        <row r="25">
          <cell r="D25" t="str">
            <v>Salty Soy Sauce</v>
          </cell>
          <cell r="E25" t="str">
            <v>HW Cap Ayam</v>
          </cell>
        </row>
        <row r="26">
          <cell r="D26" t="str">
            <v xml:space="preserve">Taucu Sauce </v>
          </cell>
          <cell r="E26" t="str">
            <v>Lee Kum Kee/YEOS</v>
          </cell>
        </row>
        <row r="27">
          <cell r="D27" t="str">
            <v xml:space="preserve">BBQ Sauce </v>
          </cell>
          <cell r="E27" t="str">
            <v>Kimball</v>
          </cell>
        </row>
        <row r="28">
          <cell r="D28" t="str">
            <v>Canned Chicken Curry  (280g)</v>
          </cell>
          <cell r="E28" t="str">
            <v>Adabi/Baba's</v>
          </cell>
        </row>
        <row r="29">
          <cell r="D29" t="str">
            <v xml:space="preserve">Canned  Tuna </v>
          </cell>
          <cell r="E29" t="str">
            <v>King Cup/Ayam Brand</v>
          </cell>
        </row>
        <row r="30">
          <cell r="D30" t="str">
            <v xml:space="preserve">Canned  Sardine </v>
          </cell>
          <cell r="E30" t="str">
            <v>Ayam Brand/ Adabi</v>
          </cell>
        </row>
        <row r="31">
          <cell r="D31" t="str">
            <v>Condensed  Milk</v>
          </cell>
          <cell r="E31" t="str">
            <v>Marigold/Local Brand</v>
          </cell>
        </row>
        <row r="32">
          <cell r="D32" t="str">
            <v xml:space="preserve">Coconut  milk </v>
          </cell>
          <cell r="E32" t="str">
            <v>M&amp;S/Ayam Brand</v>
          </cell>
        </row>
        <row r="33">
          <cell r="D33" t="str">
            <v>Dry yee mee</v>
          </cell>
          <cell r="E33" t="str">
            <v>Cap Kunci/Local Brands</v>
          </cell>
        </row>
        <row r="34">
          <cell r="D34" t="str">
            <v>Rendang  Paste</v>
          </cell>
          <cell r="E34" t="str">
            <v>Adabi</v>
          </cell>
        </row>
        <row r="35">
          <cell r="D35" t="str">
            <v xml:space="preserve">Rendang  Powder  </v>
          </cell>
          <cell r="E35" t="str">
            <v>Adabi</v>
          </cell>
        </row>
        <row r="36">
          <cell r="D36" t="str">
            <v xml:space="preserve">Kuah Kacang paste </v>
          </cell>
          <cell r="E36" t="str">
            <v>Faiza/Adabi</v>
          </cell>
        </row>
        <row r="37">
          <cell r="D37" t="str">
            <v>Briyani Masala Powder</v>
          </cell>
          <cell r="E37" t="str">
            <v>Adabi/Baba's</v>
          </cell>
        </row>
        <row r="38">
          <cell r="D38" t="str">
            <v>Chicken Curry  Powder</v>
          </cell>
          <cell r="E38" t="str">
            <v>Adabi/Baba's</v>
          </cell>
        </row>
        <row r="39">
          <cell r="D39" t="str">
            <v>Kesari Mix</v>
          </cell>
          <cell r="E39" t="str">
            <v>Adabi/Baba's</v>
          </cell>
        </row>
        <row r="40">
          <cell r="D40" t="str">
            <v>Ghee</v>
          </cell>
          <cell r="E40" t="str">
            <v>QBB</v>
          </cell>
        </row>
        <row r="41">
          <cell r="D41" t="str">
            <v>Dry mushroom</v>
          </cell>
          <cell r="E41" t="str">
            <v>Local Brands</v>
          </cell>
        </row>
        <row r="42">
          <cell r="D42" t="str">
            <v>Peanuts</v>
          </cell>
          <cell r="E42" t="str">
            <v>Local Brands</v>
          </cell>
        </row>
        <row r="43">
          <cell r="D43" t="str">
            <v xml:space="preserve">Peanuts </v>
          </cell>
          <cell r="E43" t="str">
            <v>Local Brands</v>
          </cell>
        </row>
        <row r="44">
          <cell r="D44" t="str">
            <v>Dhal Beans</v>
          </cell>
          <cell r="E44" t="str">
            <v>Local Brands</v>
          </cell>
        </row>
        <row r="45">
          <cell r="D45" t="str">
            <v>Lentils</v>
          </cell>
          <cell r="E45" t="str">
            <v>Local Brands</v>
          </cell>
        </row>
        <row r="46">
          <cell r="D46" t="str">
            <v>Cereal</v>
          </cell>
          <cell r="E46" t="str">
            <v>Nestle/Kellogg"s</v>
          </cell>
        </row>
        <row r="47">
          <cell r="D47" t="str">
            <v>Biscuits in plastic pack (Assorted Biscuits)</v>
          </cell>
          <cell r="E47" t="str">
            <v>Hwa Tai/  Jacobs</v>
          </cell>
        </row>
        <row r="48">
          <cell r="D48" t="str">
            <v xml:space="preserve">Biscuits - Cream Cracker </v>
          </cell>
          <cell r="E48" t="str">
            <v>Hup Seng/ Hwa Tai</v>
          </cell>
        </row>
        <row r="49">
          <cell r="D49" t="str">
            <v>Chocolate Drink</v>
          </cell>
          <cell r="E49" t="str">
            <v>Vico/ Local Brands</v>
          </cell>
        </row>
        <row r="50">
          <cell r="D50" t="str">
            <v>Chocolate Drink</v>
          </cell>
          <cell r="E50" t="str">
            <v>Vico/ Local Brands</v>
          </cell>
        </row>
        <row r="51">
          <cell r="D51" t="str">
            <v>Tea</v>
          </cell>
          <cell r="E51" t="str">
            <v>Boh/Local Brands</v>
          </cell>
        </row>
        <row r="52">
          <cell r="D52" t="str">
            <v xml:space="preserve">Tea </v>
          </cell>
          <cell r="E52" t="str">
            <v>Boh/Local Brands</v>
          </cell>
        </row>
        <row r="53">
          <cell r="D53" t="str">
            <v xml:space="preserve">Local Coffee  </v>
          </cell>
          <cell r="E53" t="str">
            <v>Tenom/Oldtown</v>
          </cell>
        </row>
        <row r="54">
          <cell r="D54" t="str">
            <v>Local Coffee 3 in 1</v>
          </cell>
          <cell r="E54" t="str">
            <v>Tenom/Oldtown</v>
          </cell>
        </row>
        <row r="55">
          <cell r="D55" t="str">
            <v xml:space="preserve">Mineral/Drinking Water </v>
          </cell>
          <cell r="E55" t="str">
            <v>Cactus/Desa</v>
          </cell>
        </row>
        <row r="56">
          <cell r="D56" t="str">
            <v xml:space="preserve">Mineral/Drinking Water </v>
          </cell>
          <cell r="E56" t="str">
            <v>Cactus/Desa</v>
          </cell>
        </row>
        <row r="57">
          <cell r="D57" t="str">
            <v xml:space="preserve">Meal Ready  to Eat </v>
          </cell>
          <cell r="E57" t="str">
            <v>Chin doo/Ezeefood/
Roots Palate</v>
          </cell>
        </row>
        <row r="58">
          <cell r="D58" t="str">
            <v>Coconut Milk</v>
          </cell>
          <cell r="E58" t="str">
            <v>M&amp;S/ Ayam Brand</v>
          </cell>
        </row>
        <row r="59">
          <cell r="D59" t="str">
            <v>Coconut milk</v>
          </cell>
          <cell r="E59" t="str">
            <v>M&amp;S/Ayam Brand</v>
          </cell>
        </row>
        <row r="60">
          <cell r="D60" t="str">
            <v xml:space="preserve">Infant Milk Formula </v>
          </cell>
          <cell r="E60" t="str">
            <v>Dumex/Dutch Lady/Fernleaf</v>
          </cell>
        </row>
        <row r="61">
          <cell r="D61" t="str">
            <v xml:space="preserve">Children Milk Formula </v>
          </cell>
          <cell r="E61" t="str">
            <v>Dumex/Dutch Lady/Fernleaf</v>
          </cell>
        </row>
        <row r="62">
          <cell r="D62" t="str">
            <v xml:space="preserve">Children Milk Formula </v>
          </cell>
          <cell r="E62" t="str">
            <v>Dumex/Dutch Lady/Fernleaf</v>
          </cell>
        </row>
      </sheetData>
      <sheetData sheetId="6">
        <row r="39">
          <cell r="C39" t="str">
            <v>Kabinet dan Rak Buku serta Fail</v>
          </cell>
          <cell r="D39" t="str">
            <v>HEVEPAC</v>
          </cell>
        </row>
        <row r="40">
          <cell r="C40" t="str">
            <v xml:space="preserve">Pencils </v>
          </cell>
          <cell r="D40" t="str">
            <v xml:space="preserve">Stabilo/Swan </v>
          </cell>
        </row>
        <row r="41">
          <cell r="C41" t="str">
            <v>Pen</v>
          </cell>
          <cell r="D41" t="str">
            <v>Stabilo</v>
          </cell>
        </row>
        <row r="42">
          <cell r="C42" t="str">
            <v>Sharpener</v>
          </cell>
          <cell r="D42" t="str">
            <v xml:space="preserve">Stabilo </v>
          </cell>
        </row>
        <row r="43">
          <cell r="C43" t="str">
            <v>Eraser</v>
          </cell>
          <cell r="D43" t="str">
            <v>Stabilo</v>
          </cell>
        </row>
        <row r="44">
          <cell r="C44" t="str">
            <v>Colour pencil</v>
          </cell>
          <cell r="D44" t="str">
            <v>Faber Castell</v>
          </cell>
        </row>
        <row r="45">
          <cell r="C45" t="str">
            <v>Calculator</v>
          </cell>
          <cell r="D45" t="str">
            <v>Casio</v>
          </cell>
        </row>
        <row r="46">
          <cell r="C46" t="str">
            <v>Water jet 125 BAR</v>
          </cell>
          <cell r="D46" t="str">
            <v>Water Jet-Bosch High Pressure AQUATAK  125</v>
          </cell>
        </row>
        <row r="47">
          <cell r="C47" t="str">
            <v>Water jet 100 BAR</v>
          </cell>
          <cell r="D47" t="str">
            <v>DAEWOO Waterjet 100BAR 1600W  DAXX65-100  High
Pressure Cleaner  Sprayer</v>
          </cell>
        </row>
        <row r="48">
          <cell r="C48" t="str">
            <v>Water jet 110 BAR</v>
          </cell>
          <cell r="D48" t="str">
            <v>Karcher Water Jet  K2 Karcher  K2 050</v>
          </cell>
        </row>
        <row r="49">
          <cell r="C49" t="str">
            <v>Water jet 140 BAR</v>
          </cell>
          <cell r="D49" t="str">
            <v>Bosch AQT3400  140Bar 1500W  High Pressure Water Jet (Heavy  Duty)</v>
          </cell>
        </row>
        <row r="50">
          <cell r="C50" t="str">
            <v>Water pump</v>
          </cell>
          <cell r="D50" t="str">
            <v>Water Pump-Panasonic  Automatic A-130</v>
          </cell>
        </row>
        <row r="51">
          <cell r="C51" t="str">
            <v>Wheelchair</v>
          </cell>
          <cell r="D51" t="str">
            <v>WHEEL CHAIR WC2601</v>
          </cell>
        </row>
        <row r="52">
          <cell r="C52" t="str">
            <v>Power bank</v>
          </cell>
          <cell r="D52" t="str">
            <v>SONIC ARMY POWERBANK 10000MAH PBK-K11</v>
          </cell>
        </row>
        <row r="53">
          <cell r="C53" t="str">
            <v>Uniform sekolah rendah - kemeja putih lelaki (multi-size)</v>
          </cell>
          <cell r="D53" t="str">
            <v>Canggih</v>
          </cell>
        </row>
        <row r="54">
          <cell r="C54" t="str">
            <v>Uniform sekolah rendah - Seluar Biru Panjang (multi-size)</v>
          </cell>
          <cell r="D54" t="str">
            <v>Canggih</v>
          </cell>
        </row>
        <row r="55">
          <cell r="C55" t="str">
            <v xml:space="preserve">Uniform sekolah rendah - baju Kurung (multi-size) </v>
          </cell>
          <cell r="D55" t="str">
            <v>Canggih</v>
          </cell>
        </row>
        <row r="56">
          <cell r="C56" t="str">
            <v>Uniform sekolah rendah - Kain Kurung Biru (multi-size)</v>
          </cell>
          <cell r="D56" t="str">
            <v>Canggih</v>
          </cell>
        </row>
        <row r="57">
          <cell r="C57" t="str">
            <v>Uniform sekolah rendah - Pinafore SR (multi-size)</v>
          </cell>
          <cell r="D57" t="str">
            <v>Canggih</v>
          </cell>
        </row>
        <row r="58">
          <cell r="C58" t="str">
            <v>Uniform sekolah rendah - Tudung Putih (multi-size)</v>
          </cell>
          <cell r="D58" t="str">
            <v>Canggih</v>
          </cell>
        </row>
        <row r="59">
          <cell r="C59" t="str">
            <v>T-Shirt putih (multi-size)</v>
          </cell>
          <cell r="D59" t="str">
            <v>Canggih</v>
          </cell>
        </row>
        <row r="60">
          <cell r="C60" t="str">
            <v>Seluar Track Hitam (multi-size)</v>
          </cell>
          <cell r="D60" t="str">
            <v>Canggih</v>
          </cell>
        </row>
        <row r="61">
          <cell r="C61" t="str">
            <v>Stokin Sekolah Hitam  (multi-size)</v>
          </cell>
          <cell r="D61" t="str">
            <v>Canggih</v>
          </cell>
        </row>
        <row r="62">
          <cell r="C62" t="str">
            <v>Kasut Sekolah Hitam  (multi-size)</v>
          </cell>
          <cell r="D62" t="str">
            <v>Canggih</v>
          </cell>
        </row>
        <row r="63">
          <cell r="C63" t="str">
            <v>Uniform sekolah menengah - Kemeja Putih lelaki (multi-size)</v>
          </cell>
          <cell r="D63" t="str">
            <v>Canggih</v>
          </cell>
        </row>
        <row r="64">
          <cell r="C64" t="str">
            <v xml:space="preserve">Uniform sekolah menengah - Seluar Hijau (multi-size) </v>
          </cell>
          <cell r="D64" t="str">
            <v>Canggih</v>
          </cell>
        </row>
        <row r="65">
          <cell r="C65" t="str">
            <v>Uniform sekolah menengah - Baju Kurung Putih (multi-size)</v>
          </cell>
          <cell r="D65" t="str">
            <v>Canggih</v>
          </cell>
        </row>
        <row r="66">
          <cell r="C66" t="str">
            <v>Uniform sekolah menengah - Kain Baju Kurung (multi-size)</v>
          </cell>
          <cell r="D66" t="str">
            <v>Canggih</v>
          </cell>
        </row>
        <row r="67">
          <cell r="C67" t="str">
            <v>Uniform sekolah menengah – Pinafore (multi-size)</v>
          </cell>
          <cell r="D67" t="str">
            <v>Canggih</v>
          </cell>
        </row>
        <row r="68">
          <cell r="C68" t="str">
            <v>Uniform sekolah menengah - Tudung Putih (multi-size)</v>
          </cell>
          <cell r="D68" t="str">
            <v>Canggih</v>
          </cell>
        </row>
        <row r="69">
          <cell r="C69" t="str">
            <v>T shirt Putih Lengan panjang (multi-size)</v>
          </cell>
          <cell r="D69" t="str">
            <v>Canggih</v>
          </cell>
        </row>
        <row r="70">
          <cell r="C70" t="str">
            <v>Stokin Sekolah Hitam (multi-size)</v>
          </cell>
          <cell r="D70" t="str">
            <v>Canggih</v>
          </cell>
        </row>
        <row r="71">
          <cell r="C71" t="str">
            <v>Kasut Sekolah Hitam (multi-size)</v>
          </cell>
          <cell r="D71" t="str">
            <v>Canggih</v>
          </cell>
        </row>
        <row r="72">
          <cell r="C72" t="str">
            <v>Portable Speaker dan Microphone</v>
          </cell>
          <cell r="D72" t="str">
            <v>PA system speaker</v>
          </cell>
        </row>
        <row r="73">
          <cell r="C73" t="str">
            <v>Washing Machines</v>
          </cell>
          <cell r="D73" t="str">
            <v>Midea</v>
          </cell>
        </row>
        <row r="74">
          <cell r="C74" t="str">
            <v xml:space="preserve">Stand mixer </v>
          </cell>
          <cell r="D74" t="str">
            <v>V-trac</v>
          </cell>
        </row>
        <row r="75">
          <cell r="C75" t="str">
            <v>Air cooler</v>
          </cell>
          <cell r="D75" t="str">
            <v>Pensonic</v>
          </cell>
        </row>
        <row r="76">
          <cell r="C76" t="str">
            <v>Vacuum cleaner</v>
          </cell>
          <cell r="D76" t="str">
            <v>Elba</v>
          </cell>
        </row>
        <row r="77">
          <cell r="C77" t="str">
            <v>Microwave</v>
          </cell>
          <cell r="D77" t="str">
            <v>Midea/Pensonic</v>
          </cell>
        </row>
        <row r="78">
          <cell r="C78" t="str">
            <v>Steam Iron</v>
          </cell>
          <cell r="D78" t="str">
            <v>Panasonic</v>
          </cell>
        </row>
        <row r="79">
          <cell r="C79" t="str">
            <v>Dry Iron</v>
          </cell>
          <cell r="D79" t="str">
            <v>Panasonic</v>
          </cell>
        </row>
        <row r="80">
          <cell r="C80" t="str">
            <v>Ceiling Fan</v>
          </cell>
          <cell r="D80" t="str">
            <v>Eurowind</v>
          </cell>
        </row>
        <row r="81">
          <cell r="C81" t="str">
            <v>LCD Projector</v>
          </cell>
          <cell r="D81" t="str">
            <v>Epson</v>
          </cell>
        </row>
        <row r="82">
          <cell r="C82" t="str">
            <v>Portable LCD Projector Screen</v>
          </cell>
          <cell r="D82" t="str">
            <v>Dopah</v>
          </cell>
        </row>
        <row r="83">
          <cell r="C83" t="str">
            <v>Wall fan</v>
          </cell>
          <cell r="D83" t="str">
            <v>Pensonic</v>
          </cell>
        </row>
        <row r="84">
          <cell r="C84" t="str">
            <v xml:space="preserve">Meja Banquet </v>
          </cell>
          <cell r="D84" t="str">
            <v>Myhome</v>
          </cell>
        </row>
        <row r="85">
          <cell r="C85" t="str">
            <v>Refrigerator</v>
          </cell>
          <cell r="D85" t="str">
            <v>Midea</v>
          </cell>
        </row>
        <row r="86">
          <cell r="C86" t="str">
            <v>Smart TV 50 inch</v>
          </cell>
          <cell r="D86" t="str">
            <v>Panasonic</v>
          </cell>
        </row>
        <row r="87">
          <cell r="C87" t="str">
            <v>Smart TV 40 inch</v>
          </cell>
          <cell r="D87" t="str">
            <v>Panasonic</v>
          </cell>
        </row>
        <row r="88">
          <cell r="C88" t="str">
            <v>Laptop</v>
          </cell>
          <cell r="D88" t="str">
            <v>HP</v>
          </cell>
        </row>
        <row r="89">
          <cell r="C89" t="str">
            <v>Komputer PC</v>
          </cell>
          <cell r="D89" t="str">
            <v>HP Desktop</v>
          </cell>
        </row>
        <row r="90">
          <cell r="C90" t="str">
            <v>Bekas Air Minuman 26L</v>
          </cell>
          <cell r="D90" t="str">
            <v>LAVA</v>
          </cell>
        </row>
        <row r="91">
          <cell r="C91" t="str">
            <v>Trash can </v>
          </cell>
          <cell r="D91" t="str">
            <v>LAVA</v>
          </cell>
        </row>
        <row r="92">
          <cell r="C92" t="str">
            <v>Floor wiper </v>
          </cell>
          <cell r="D92" t="str">
            <v>ABBY</v>
          </cell>
        </row>
        <row r="93">
          <cell r="C93" t="str">
            <v>Plastic pail </v>
          </cell>
          <cell r="D93" t="str">
            <v>MYHOME</v>
          </cell>
        </row>
        <row r="94">
          <cell r="C94" t="str">
            <v>Water dipper </v>
          </cell>
          <cell r="D94" t="str">
            <v>LAVA</v>
          </cell>
        </row>
        <row r="95">
          <cell r="C95" t="str">
            <v>Plastic garbage bag </v>
          </cell>
          <cell r="D95" t="str">
            <v xml:space="preserve">MYHOME </v>
          </cell>
        </row>
        <row r="96">
          <cell r="C96" t="str">
            <v>Floor mop </v>
          </cell>
          <cell r="D96" t="str">
            <v>Myhome</v>
          </cell>
        </row>
        <row r="97">
          <cell r="C97" t="str">
            <v>Life jackets (adults)</v>
          </cell>
          <cell r="D97" t="str">
            <v xml:space="preserve">Safepro/Freelife </v>
          </cell>
        </row>
        <row r="98">
          <cell r="C98" t="str">
            <v>Life jackets (kids)</v>
          </cell>
          <cell r="D98" t="str">
            <v>Safepro/Freelife</v>
          </cell>
        </row>
        <row r="99">
          <cell r="C99" t="str">
            <v>Portable gas stove</v>
          </cell>
          <cell r="D99" t="str">
            <v>SONIC ARMY</v>
          </cell>
        </row>
        <row r="100">
          <cell r="C100" t="str">
            <v>Printer</v>
          </cell>
          <cell r="D100" t="str">
            <v>Epson Eco Tank L6460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74002-1750-4D88-AE09-D878843213D1}">
  <dimension ref="B1:E79"/>
  <sheetViews>
    <sheetView showGridLines="0" tabSelected="1" zoomScale="90" zoomScaleNormal="90" workbookViewId="0">
      <selection activeCell="F14" sqref="F14"/>
    </sheetView>
  </sheetViews>
  <sheetFormatPr defaultRowHeight="14.4" x14ac:dyDescent="0.3"/>
  <cols>
    <col min="1" max="1" width="4.44140625" customWidth="1"/>
    <col min="2" max="2" width="6.33203125" customWidth="1"/>
    <col min="3" max="3" width="26.21875" bestFit="1" customWidth="1"/>
    <col min="4" max="4" width="49.33203125" customWidth="1"/>
    <col min="5" max="5" width="46.44140625" customWidth="1"/>
    <col min="6" max="6" width="31.21875" bestFit="1" customWidth="1"/>
  </cols>
  <sheetData>
    <row r="1" spans="2:5" ht="15" thickBot="1" x14ac:dyDescent="0.35"/>
    <row r="2" spans="2:5" ht="15" thickBot="1" x14ac:dyDescent="0.35">
      <c r="C2" s="21" t="s">
        <v>498</v>
      </c>
      <c r="D2" s="40" t="s">
        <v>510</v>
      </c>
      <c r="E2" s="41"/>
    </row>
    <row r="3" spans="2:5" ht="15" thickBot="1" x14ac:dyDescent="0.35">
      <c r="C3" s="22" t="s">
        <v>499</v>
      </c>
      <c r="D3" s="42" t="s">
        <v>509</v>
      </c>
      <c r="E3" s="43"/>
    </row>
    <row r="4" spans="2:5" ht="15" thickBot="1" x14ac:dyDescent="0.35">
      <c r="C4" s="22" t="s">
        <v>500</v>
      </c>
      <c r="D4" s="44" t="s">
        <v>501</v>
      </c>
      <c r="E4" s="45"/>
    </row>
    <row r="6" spans="2:5" s="37" customFormat="1" x14ac:dyDescent="0.3">
      <c r="C6" s="38" t="s">
        <v>508</v>
      </c>
    </row>
    <row r="7" spans="2:5" x14ac:dyDescent="0.3">
      <c r="C7" s="39"/>
    </row>
    <row r="8" spans="2:5" s="34" customFormat="1" x14ac:dyDescent="0.3">
      <c r="C8" s="35" t="s">
        <v>601</v>
      </c>
    </row>
    <row r="9" spans="2:5" x14ac:dyDescent="0.3">
      <c r="C9" s="36"/>
    </row>
    <row r="10" spans="2:5" x14ac:dyDescent="0.3">
      <c r="B10" s="32">
        <v>1</v>
      </c>
      <c r="C10" s="1" t="s">
        <v>581</v>
      </c>
    </row>
    <row r="11" spans="2:5" x14ac:dyDescent="0.3">
      <c r="C11" s="31" t="s">
        <v>582</v>
      </c>
    </row>
    <row r="12" spans="2:5" x14ac:dyDescent="0.3">
      <c r="C12" s="31" t="s">
        <v>583</v>
      </c>
    </row>
    <row r="14" spans="2:5" x14ac:dyDescent="0.3">
      <c r="B14" s="32">
        <v>2</v>
      </c>
      <c r="C14" s="1" t="s">
        <v>584</v>
      </c>
    </row>
    <row r="15" spans="2:5" x14ac:dyDescent="0.3">
      <c r="C15" t="s">
        <v>574</v>
      </c>
    </row>
    <row r="16" spans="2:5" x14ac:dyDescent="0.3">
      <c r="C16" s="31" t="s">
        <v>585</v>
      </c>
    </row>
    <row r="17" spans="2:3" x14ac:dyDescent="0.3">
      <c r="C17" s="31" t="s">
        <v>586</v>
      </c>
    </row>
    <row r="18" spans="2:3" x14ac:dyDescent="0.3">
      <c r="C18" t="s">
        <v>575</v>
      </c>
    </row>
    <row r="20" spans="2:3" x14ac:dyDescent="0.3">
      <c r="B20" s="32">
        <v>3</v>
      </c>
      <c r="C20" s="1" t="s">
        <v>587</v>
      </c>
    </row>
    <row r="21" spans="2:3" x14ac:dyDescent="0.3">
      <c r="C21" t="s">
        <v>576</v>
      </c>
    </row>
    <row r="22" spans="2:3" x14ac:dyDescent="0.3">
      <c r="C22" s="31" t="s">
        <v>588</v>
      </c>
    </row>
    <row r="23" spans="2:3" x14ac:dyDescent="0.3">
      <c r="C23" s="31" t="s">
        <v>589</v>
      </c>
    </row>
    <row r="24" spans="2:3" x14ac:dyDescent="0.3">
      <c r="C24" t="s">
        <v>577</v>
      </c>
    </row>
    <row r="26" spans="2:3" x14ac:dyDescent="0.3">
      <c r="B26" s="32">
        <v>4</v>
      </c>
      <c r="C26" s="1" t="s">
        <v>590</v>
      </c>
    </row>
    <row r="27" spans="2:3" x14ac:dyDescent="0.3">
      <c r="C27" t="s">
        <v>591</v>
      </c>
    </row>
    <row r="28" spans="2:3" x14ac:dyDescent="0.3">
      <c r="C28" t="s">
        <v>592</v>
      </c>
    </row>
    <row r="30" spans="2:3" x14ac:dyDescent="0.3">
      <c r="B30" s="32">
        <v>5</v>
      </c>
      <c r="C30" s="1" t="s">
        <v>593</v>
      </c>
    </row>
    <row r="31" spans="2:3" x14ac:dyDescent="0.3">
      <c r="C31" t="s">
        <v>578</v>
      </c>
    </row>
    <row r="32" spans="2:3" x14ac:dyDescent="0.3">
      <c r="C32" t="s">
        <v>579</v>
      </c>
    </row>
    <row r="34" spans="2:3" x14ac:dyDescent="0.3">
      <c r="C34" t="s">
        <v>580</v>
      </c>
    </row>
    <row r="35" spans="2:3" x14ac:dyDescent="0.3">
      <c r="C35" s="31" t="s">
        <v>594</v>
      </c>
    </row>
    <row r="36" spans="2:3" x14ac:dyDescent="0.3">
      <c r="C36" s="31" t="s">
        <v>595</v>
      </c>
    </row>
    <row r="37" spans="2:3" x14ac:dyDescent="0.3">
      <c r="C37" t="s">
        <v>596</v>
      </c>
    </row>
    <row r="39" spans="2:3" x14ac:dyDescent="0.3">
      <c r="B39" s="32">
        <v>6</v>
      </c>
      <c r="C39" s="1" t="s">
        <v>597</v>
      </c>
    </row>
    <row r="40" spans="2:3" x14ac:dyDescent="0.3">
      <c r="C40" s="31" t="s">
        <v>598</v>
      </c>
    </row>
    <row r="41" spans="2:3" x14ac:dyDescent="0.3">
      <c r="C41" s="31" t="s">
        <v>599</v>
      </c>
    </row>
    <row r="43" spans="2:3" s="34" customFormat="1" x14ac:dyDescent="0.3">
      <c r="C43" s="35" t="s">
        <v>602</v>
      </c>
    </row>
    <row r="45" spans="2:3" x14ac:dyDescent="0.3">
      <c r="B45" s="32">
        <v>1</v>
      </c>
      <c r="C45" s="1" t="s">
        <v>546</v>
      </c>
    </row>
    <row r="46" spans="2:3" x14ac:dyDescent="0.3">
      <c r="C46" t="s">
        <v>553</v>
      </c>
    </row>
    <row r="47" spans="2:3" x14ac:dyDescent="0.3">
      <c r="C47" t="s">
        <v>554</v>
      </c>
    </row>
    <row r="49" spans="2:3" x14ac:dyDescent="0.3">
      <c r="B49" s="32">
        <v>2</v>
      </c>
      <c r="C49" s="1" t="s">
        <v>562</v>
      </c>
    </row>
    <row r="50" spans="2:3" x14ac:dyDescent="0.3">
      <c r="C50" t="s">
        <v>547</v>
      </c>
    </row>
    <row r="51" spans="2:3" x14ac:dyDescent="0.3">
      <c r="C51" s="31" t="s">
        <v>560</v>
      </c>
    </row>
    <row r="52" spans="2:3" x14ac:dyDescent="0.3">
      <c r="C52" s="31" t="s">
        <v>561</v>
      </c>
    </row>
    <row r="53" spans="2:3" x14ac:dyDescent="0.3">
      <c r="C53" t="s">
        <v>555</v>
      </c>
    </row>
    <row r="55" spans="2:3" x14ac:dyDescent="0.3">
      <c r="B55" s="32">
        <v>3</v>
      </c>
      <c r="C55" s="1" t="s">
        <v>563</v>
      </c>
    </row>
    <row r="56" spans="2:3" x14ac:dyDescent="0.3">
      <c r="C56" t="s">
        <v>548</v>
      </c>
    </row>
    <row r="57" spans="2:3" x14ac:dyDescent="0.3">
      <c r="C57" s="31" t="s">
        <v>564</v>
      </c>
    </row>
    <row r="58" spans="2:3" x14ac:dyDescent="0.3">
      <c r="C58" s="31" t="s">
        <v>565</v>
      </c>
    </row>
    <row r="59" spans="2:3" x14ac:dyDescent="0.3">
      <c r="C59" t="s">
        <v>549</v>
      </c>
    </row>
    <row r="61" spans="2:3" x14ac:dyDescent="0.3">
      <c r="B61" s="32">
        <v>4</v>
      </c>
      <c r="C61" s="1" t="s">
        <v>566</v>
      </c>
    </row>
    <row r="62" spans="2:3" x14ac:dyDescent="0.3">
      <c r="C62" t="s">
        <v>550</v>
      </c>
    </row>
    <row r="63" spans="2:3" x14ac:dyDescent="0.3">
      <c r="C63" s="31" t="s">
        <v>570</v>
      </c>
    </row>
    <row r="64" spans="2:3" x14ac:dyDescent="0.3">
      <c r="C64" s="31" t="s">
        <v>572</v>
      </c>
    </row>
    <row r="65" spans="2:3" x14ac:dyDescent="0.3">
      <c r="C65" s="31" t="s">
        <v>571</v>
      </c>
    </row>
    <row r="67" spans="2:3" x14ac:dyDescent="0.3">
      <c r="B67" s="32">
        <v>5</v>
      </c>
      <c r="C67" s="1" t="s">
        <v>567</v>
      </c>
    </row>
    <row r="68" spans="2:3" x14ac:dyDescent="0.3">
      <c r="C68" t="s">
        <v>573</v>
      </c>
    </row>
    <row r="69" spans="2:3" x14ac:dyDescent="0.3">
      <c r="C69" t="s">
        <v>556</v>
      </c>
    </row>
    <row r="70" spans="2:3" x14ac:dyDescent="0.3">
      <c r="B70" s="32"/>
      <c r="C70" t="s">
        <v>557</v>
      </c>
    </row>
    <row r="71" spans="2:3" x14ac:dyDescent="0.3">
      <c r="B71" s="32"/>
    </row>
    <row r="72" spans="2:3" x14ac:dyDescent="0.3">
      <c r="B72" s="32">
        <v>6</v>
      </c>
      <c r="C72" s="1" t="s">
        <v>568</v>
      </c>
    </row>
    <row r="73" spans="2:3" x14ac:dyDescent="0.3">
      <c r="B73" s="32"/>
      <c r="C73" t="s">
        <v>551</v>
      </c>
    </row>
    <row r="74" spans="2:3" x14ac:dyDescent="0.3">
      <c r="B74" s="32"/>
      <c r="C74" t="s">
        <v>558</v>
      </c>
    </row>
    <row r="75" spans="2:3" x14ac:dyDescent="0.3">
      <c r="B75" s="32"/>
    </row>
    <row r="76" spans="2:3" x14ac:dyDescent="0.3">
      <c r="B76" s="32">
        <v>7</v>
      </c>
      <c r="C76" s="1" t="s">
        <v>569</v>
      </c>
    </row>
    <row r="77" spans="2:3" x14ac:dyDescent="0.3">
      <c r="C77" t="s">
        <v>559</v>
      </c>
    </row>
    <row r="79" spans="2:3" x14ac:dyDescent="0.3">
      <c r="C79" t="s">
        <v>552</v>
      </c>
    </row>
  </sheetData>
  <mergeCells count="3">
    <mergeCell ref="D2:E2"/>
    <mergeCell ref="D3:E3"/>
    <mergeCell ref="D4:E4"/>
  </mergeCells>
  <pageMargins left="0.7" right="0.7" top="0.75" bottom="0.75" header="0.3" footer="0.3"/>
  <headerFooter>
    <oddHeader>&amp;C&amp;"Aptos"&amp;10&amp;K0078D7 [Open]&amp;1#_x000D_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5148F-91AF-4F33-B32D-A271B34553E0}">
  <sheetPr>
    <pageSetUpPr fitToPage="1"/>
  </sheetPr>
  <dimension ref="B1:N256"/>
  <sheetViews>
    <sheetView showGridLines="0" topLeftCell="A3" zoomScale="90" zoomScaleNormal="90" workbookViewId="0">
      <selection activeCell="E15" activeCellId="1" sqref="M37 E15"/>
    </sheetView>
  </sheetViews>
  <sheetFormatPr defaultRowHeight="14.4" x14ac:dyDescent="0.3"/>
  <cols>
    <col min="1" max="1" width="4.44140625" customWidth="1"/>
    <col min="2" max="2" width="6.33203125" customWidth="1"/>
    <col min="3" max="3" width="26.21875" bestFit="1" customWidth="1"/>
    <col min="4" max="4" width="49.33203125" customWidth="1"/>
    <col min="5" max="5" width="46.44140625" customWidth="1"/>
    <col min="6" max="6" width="31.21875" bestFit="1" customWidth="1"/>
    <col min="7" max="7" width="2" customWidth="1"/>
    <col min="8" max="8" width="31.21875" customWidth="1"/>
    <col min="9" max="9" width="46.44140625" customWidth="1"/>
    <col min="10" max="10" width="2" customWidth="1"/>
  </cols>
  <sheetData>
    <row r="1" spans="2:14" ht="15" thickBot="1" x14ac:dyDescent="0.35"/>
    <row r="2" spans="2:14" ht="30" customHeight="1" thickBot="1" x14ac:dyDescent="0.35">
      <c r="C2" s="21" t="s">
        <v>498</v>
      </c>
      <c r="D2" s="40" t="s">
        <v>510</v>
      </c>
      <c r="E2" s="41"/>
    </row>
    <row r="3" spans="2:14" ht="15" thickBot="1" x14ac:dyDescent="0.35">
      <c r="C3" s="22" t="s">
        <v>499</v>
      </c>
      <c r="D3" s="42" t="s">
        <v>509</v>
      </c>
      <c r="E3" s="43"/>
    </row>
    <row r="4" spans="2:14" ht="15" thickBot="1" x14ac:dyDescent="0.35">
      <c r="C4" s="22" t="s">
        <v>500</v>
      </c>
      <c r="D4" s="44" t="s">
        <v>501</v>
      </c>
      <c r="E4" s="45"/>
    </row>
    <row r="5" spans="2:14" ht="15" thickBot="1" x14ac:dyDescent="0.35"/>
    <row r="6" spans="2:14" ht="15" thickBot="1" x14ac:dyDescent="0.35">
      <c r="B6" s="2"/>
      <c r="C6" s="23" t="s">
        <v>502</v>
      </c>
      <c r="D6" s="48" t="s">
        <v>503</v>
      </c>
      <c r="E6" s="49"/>
    </row>
    <row r="7" spans="2:14" ht="15" thickBot="1" x14ac:dyDescent="0.35">
      <c r="C7" s="24" t="s">
        <v>504</v>
      </c>
      <c r="D7" s="50" t="s">
        <v>505</v>
      </c>
      <c r="E7" s="51"/>
    </row>
    <row r="8" spans="2:14" ht="15" thickBot="1" x14ac:dyDescent="0.35">
      <c r="C8" s="24" t="s">
        <v>506</v>
      </c>
      <c r="D8" s="52" t="s">
        <v>507</v>
      </c>
      <c r="E8" s="53"/>
    </row>
    <row r="9" spans="2:14" x14ac:dyDescent="0.3">
      <c r="B9" s="1"/>
    </row>
    <row r="10" spans="2:14" x14ac:dyDescent="0.3">
      <c r="B10" s="2"/>
    </row>
    <row r="11" spans="2:14" x14ac:dyDescent="0.3">
      <c r="B11" s="2"/>
      <c r="C11" s="2" t="s">
        <v>0</v>
      </c>
    </row>
    <row r="12" spans="2:14" x14ac:dyDescent="0.3">
      <c r="B12" s="2"/>
      <c r="K12" s="46" t="s">
        <v>511</v>
      </c>
      <c r="L12" s="47"/>
      <c r="M12" s="46" t="s">
        <v>512</v>
      </c>
      <c r="N12" s="47"/>
    </row>
    <row r="13" spans="2:14" x14ac:dyDescent="0.3">
      <c r="C13" s="3" t="s">
        <v>1</v>
      </c>
      <c r="D13" s="3" t="s">
        <v>2</v>
      </c>
      <c r="E13" s="4" t="s">
        <v>3</v>
      </c>
      <c r="F13" s="5" t="s">
        <v>4</v>
      </c>
      <c r="H13" s="25" t="s">
        <v>5</v>
      </c>
      <c r="I13" s="25" t="s">
        <v>513</v>
      </c>
      <c r="K13" s="6">
        <v>2026</v>
      </c>
      <c r="L13" s="6">
        <v>2027</v>
      </c>
      <c r="M13" s="6">
        <v>2026</v>
      </c>
      <c r="N13" s="6">
        <v>2027</v>
      </c>
    </row>
    <row r="14" spans="2:14" x14ac:dyDescent="0.3">
      <c r="B14" s="7">
        <v>1</v>
      </c>
      <c r="C14" s="8" t="s">
        <v>6</v>
      </c>
      <c r="D14" s="9" t="s">
        <v>7</v>
      </c>
      <c r="E14" s="10" t="s">
        <v>8</v>
      </c>
      <c r="F14" s="11" t="s">
        <v>9</v>
      </c>
      <c r="H14" s="11"/>
      <c r="I14" s="11"/>
      <c r="K14" s="12"/>
      <c r="L14" s="12"/>
      <c r="M14" s="12"/>
      <c r="N14" s="12"/>
    </row>
    <row r="15" spans="2:14" x14ac:dyDescent="0.3">
      <c r="B15" s="7">
        <v>2</v>
      </c>
      <c r="C15" s="8" t="s">
        <v>6</v>
      </c>
      <c r="D15" s="9" t="s">
        <v>10</v>
      </c>
      <c r="E15" s="10" t="s">
        <v>11</v>
      </c>
      <c r="F15" s="11" t="s">
        <v>9</v>
      </c>
      <c r="H15" s="11"/>
      <c r="I15" s="11"/>
      <c r="K15" s="12"/>
      <c r="L15" s="12"/>
      <c r="M15" s="12"/>
      <c r="N15" s="12"/>
    </row>
    <row r="16" spans="2:14" x14ac:dyDescent="0.3">
      <c r="B16" s="7">
        <v>3</v>
      </c>
      <c r="C16" s="8" t="s">
        <v>6</v>
      </c>
      <c r="D16" s="9" t="s">
        <v>12</v>
      </c>
      <c r="E16" s="10" t="s">
        <v>13</v>
      </c>
      <c r="F16" s="11" t="s">
        <v>14</v>
      </c>
      <c r="H16" s="11"/>
      <c r="I16" s="11"/>
      <c r="K16" s="12"/>
      <c r="L16" s="12"/>
      <c r="M16" s="12"/>
      <c r="N16" s="12"/>
    </row>
    <row r="17" spans="2:14" x14ac:dyDescent="0.3">
      <c r="B17" s="7">
        <v>4</v>
      </c>
      <c r="C17" s="8" t="s">
        <v>6</v>
      </c>
      <c r="D17" s="9" t="s">
        <v>15</v>
      </c>
      <c r="E17" s="10" t="s">
        <v>8</v>
      </c>
      <c r="F17" s="11" t="s">
        <v>16</v>
      </c>
      <c r="H17" s="11"/>
      <c r="I17" s="11"/>
      <c r="K17" s="12"/>
      <c r="L17" s="12"/>
      <c r="M17" s="12"/>
      <c r="N17" s="12"/>
    </row>
    <row r="18" spans="2:14" x14ac:dyDescent="0.3">
      <c r="B18" s="7">
        <v>5</v>
      </c>
      <c r="C18" s="8" t="s">
        <v>6</v>
      </c>
      <c r="D18" s="9" t="s">
        <v>15</v>
      </c>
      <c r="E18" s="10" t="s">
        <v>11</v>
      </c>
      <c r="F18" s="11" t="s">
        <v>16</v>
      </c>
      <c r="H18" s="11"/>
      <c r="I18" s="11"/>
      <c r="K18" s="12"/>
      <c r="L18" s="12"/>
      <c r="M18" s="12"/>
      <c r="N18" s="12"/>
    </row>
    <row r="19" spans="2:14" x14ac:dyDescent="0.3">
      <c r="B19" s="7">
        <v>6</v>
      </c>
      <c r="C19" s="8" t="s">
        <v>6</v>
      </c>
      <c r="D19" s="9" t="s">
        <v>15</v>
      </c>
      <c r="E19" s="10" t="s">
        <v>17</v>
      </c>
      <c r="F19" s="11" t="s">
        <v>16</v>
      </c>
      <c r="H19" s="11"/>
      <c r="I19" s="11"/>
      <c r="K19" s="12"/>
      <c r="L19" s="12"/>
      <c r="M19" s="12"/>
      <c r="N19" s="12"/>
    </row>
    <row r="20" spans="2:14" x14ac:dyDescent="0.3">
      <c r="B20" s="7">
        <v>7</v>
      </c>
      <c r="C20" s="8" t="s">
        <v>6</v>
      </c>
      <c r="D20" s="9" t="s">
        <v>15</v>
      </c>
      <c r="E20" s="10" t="s">
        <v>18</v>
      </c>
      <c r="F20" s="11" t="s">
        <v>16</v>
      </c>
      <c r="H20" s="11"/>
      <c r="I20" s="11"/>
      <c r="K20" s="12"/>
      <c r="L20" s="12"/>
      <c r="M20" s="12"/>
      <c r="N20" s="12"/>
    </row>
    <row r="21" spans="2:14" x14ac:dyDescent="0.3">
      <c r="B21" s="7">
        <v>8</v>
      </c>
      <c r="C21" s="8" t="s">
        <v>6</v>
      </c>
      <c r="D21" s="9" t="s">
        <v>19</v>
      </c>
      <c r="E21" s="10" t="s">
        <v>8</v>
      </c>
      <c r="F21" s="11" t="s">
        <v>20</v>
      </c>
      <c r="H21" s="11"/>
      <c r="I21" s="11"/>
      <c r="K21" s="12"/>
      <c r="L21" s="12"/>
      <c r="M21" s="12"/>
      <c r="N21" s="12"/>
    </row>
    <row r="22" spans="2:14" x14ac:dyDescent="0.3">
      <c r="B22" s="7">
        <v>9</v>
      </c>
      <c r="C22" s="8" t="s">
        <v>6</v>
      </c>
      <c r="D22" s="9" t="s">
        <v>19</v>
      </c>
      <c r="E22" s="10" t="s">
        <v>17</v>
      </c>
      <c r="F22" s="11" t="s">
        <v>16</v>
      </c>
      <c r="H22" s="11"/>
      <c r="I22" s="11"/>
      <c r="K22" s="12"/>
      <c r="L22" s="12"/>
      <c r="M22" s="12"/>
      <c r="N22" s="12"/>
    </row>
    <row r="23" spans="2:14" x14ac:dyDescent="0.3">
      <c r="B23" s="7">
        <v>10</v>
      </c>
      <c r="C23" s="8" t="s">
        <v>6</v>
      </c>
      <c r="D23" s="9" t="s">
        <v>21</v>
      </c>
      <c r="E23" s="10" t="s">
        <v>22</v>
      </c>
      <c r="F23" s="11" t="s">
        <v>16</v>
      </c>
      <c r="H23" s="11"/>
      <c r="I23" s="11"/>
      <c r="K23" s="12"/>
      <c r="L23" s="12"/>
      <c r="M23" s="12"/>
      <c r="N23" s="12"/>
    </row>
    <row r="24" spans="2:14" x14ac:dyDescent="0.3">
      <c r="B24" s="7">
        <v>11</v>
      </c>
      <c r="C24" s="8" t="s">
        <v>6</v>
      </c>
      <c r="D24" s="9" t="s">
        <v>21</v>
      </c>
      <c r="E24" s="10" t="s">
        <v>8</v>
      </c>
      <c r="F24" s="11" t="s">
        <v>23</v>
      </c>
      <c r="H24" s="11"/>
      <c r="I24" s="11"/>
      <c r="K24" s="12"/>
      <c r="L24" s="12"/>
      <c r="M24" s="12"/>
      <c r="N24" s="12"/>
    </row>
    <row r="25" spans="2:14" x14ac:dyDescent="0.3">
      <c r="B25" s="7">
        <v>12</v>
      </c>
      <c r="C25" s="8" t="s">
        <v>6</v>
      </c>
      <c r="D25" s="9" t="s">
        <v>24</v>
      </c>
      <c r="E25" s="10" t="s">
        <v>25</v>
      </c>
      <c r="F25" s="11" t="s">
        <v>26</v>
      </c>
      <c r="H25" s="11"/>
      <c r="I25" s="11"/>
      <c r="K25" s="12"/>
      <c r="L25" s="12"/>
      <c r="M25" s="12"/>
      <c r="N25" s="12"/>
    </row>
    <row r="26" spans="2:14" x14ac:dyDescent="0.3">
      <c r="B26" s="7">
        <v>13</v>
      </c>
      <c r="C26" s="8" t="s">
        <v>6</v>
      </c>
      <c r="D26" s="9" t="s">
        <v>27</v>
      </c>
      <c r="E26" s="10" t="s">
        <v>22</v>
      </c>
      <c r="F26" s="11" t="s">
        <v>28</v>
      </c>
      <c r="H26" s="11"/>
      <c r="I26" s="11"/>
      <c r="K26" s="12"/>
      <c r="L26" s="12"/>
      <c r="M26" s="12"/>
      <c r="N26" s="12"/>
    </row>
    <row r="27" spans="2:14" x14ac:dyDescent="0.3">
      <c r="B27" s="7">
        <v>14</v>
      </c>
      <c r="C27" s="8" t="s">
        <v>6</v>
      </c>
      <c r="D27" s="9" t="s">
        <v>29</v>
      </c>
      <c r="E27" s="10" t="s">
        <v>8</v>
      </c>
      <c r="F27" s="11" t="s">
        <v>30</v>
      </c>
      <c r="H27" s="11"/>
      <c r="I27" s="11"/>
      <c r="K27" s="12"/>
      <c r="L27" s="12"/>
      <c r="M27" s="12"/>
      <c r="N27" s="12"/>
    </row>
    <row r="28" spans="2:14" x14ac:dyDescent="0.3">
      <c r="B28" s="7">
        <v>15</v>
      </c>
      <c r="C28" s="8" t="s">
        <v>6</v>
      </c>
      <c r="D28" s="9" t="s">
        <v>31</v>
      </c>
      <c r="E28" s="10" t="s">
        <v>8</v>
      </c>
      <c r="F28" s="11" t="s">
        <v>32</v>
      </c>
      <c r="H28" s="11"/>
      <c r="I28" s="11"/>
      <c r="K28" s="12"/>
      <c r="L28" s="12"/>
      <c r="M28" s="12"/>
      <c r="N28" s="12"/>
    </row>
    <row r="29" spans="2:14" x14ac:dyDescent="0.3">
      <c r="B29" s="7">
        <v>16</v>
      </c>
      <c r="C29" s="8" t="s">
        <v>6</v>
      </c>
      <c r="D29" s="9" t="s">
        <v>33</v>
      </c>
      <c r="E29" s="10" t="s">
        <v>25</v>
      </c>
      <c r="F29" s="11" t="s">
        <v>32</v>
      </c>
      <c r="H29" s="11"/>
      <c r="I29" s="11"/>
      <c r="K29" s="12"/>
      <c r="L29" s="12"/>
      <c r="M29" s="12"/>
      <c r="N29" s="12"/>
    </row>
    <row r="30" spans="2:14" x14ac:dyDescent="0.3">
      <c r="B30" s="7">
        <v>17</v>
      </c>
      <c r="C30" s="8" t="s">
        <v>6</v>
      </c>
      <c r="D30" s="9" t="s">
        <v>34</v>
      </c>
      <c r="E30" s="10" t="s">
        <v>25</v>
      </c>
      <c r="F30" s="11" t="s">
        <v>35</v>
      </c>
      <c r="H30" s="11"/>
      <c r="I30" s="11"/>
      <c r="K30" s="12"/>
      <c r="L30" s="12"/>
      <c r="M30" s="12"/>
      <c r="N30" s="12"/>
    </row>
    <row r="31" spans="2:14" x14ac:dyDescent="0.3">
      <c r="B31" s="7">
        <v>18</v>
      </c>
      <c r="C31" s="8" t="s">
        <v>6</v>
      </c>
      <c r="D31" s="9" t="s">
        <v>36</v>
      </c>
      <c r="E31" s="10" t="s">
        <v>37</v>
      </c>
      <c r="F31" s="11" t="s">
        <v>38</v>
      </c>
      <c r="H31" s="11"/>
      <c r="I31" s="11"/>
      <c r="K31" s="12"/>
      <c r="L31" s="12"/>
      <c r="M31" s="12"/>
      <c r="N31" s="12"/>
    </row>
    <row r="32" spans="2:14" x14ac:dyDescent="0.3">
      <c r="B32" s="7">
        <v>19</v>
      </c>
      <c r="C32" s="8" t="s">
        <v>6</v>
      </c>
      <c r="D32" s="9" t="s">
        <v>39</v>
      </c>
      <c r="E32" s="10" t="s">
        <v>40</v>
      </c>
      <c r="F32" s="11" t="s">
        <v>41</v>
      </c>
      <c r="H32" s="11"/>
      <c r="I32" s="11"/>
      <c r="K32" s="12"/>
      <c r="L32" s="12"/>
      <c r="M32" s="12"/>
      <c r="N32" s="12"/>
    </row>
    <row r="33" spans="2:14" x14ac:dyDescent="0.3">
      <c r="B33" s="7">
        <v>20</v>
      </c>
      <c r="C33" s="8" t="s">
        <v>6</v>
      </c>
      <c r="D33" s="9" t="s">
        <v>42</v>
      </c>
      <c r="E33" s="10" t="s">
        <v>43</v>
      </c>
      <c r="F33" s="11" t="s">
        <v>44</v>
      </c>
      <c r="H33" s="11"/>
      <c r="I33" s="11"/>
      <c r="K33" s="12"/>
      <c r="L33" s="12"/>
      <c r="M33" s="12"/>
      <c r="N33" s="12"/>
    </row>
    <row r="34" spans="2:14" x14ac:dyDescent="0.3">
      <c r="B34" s="7">
        <v>21</v>
      </c>
      <c r="C34" s="8" t="s">
        <v>6</v>
      </c>
      <c r="D34" s="9" t="s">
        <v>45</v>
      </c>
      <c r="E34" s="10" t="s">
        <v>22</v>
      </c>
      <c r="F34" s="11" t="s">
        <v>46</v>
      </c>
      <c r="H34" s="11"/>
      <c r="I34" s="11"/>
      <c r="K34" s="12"/>
      <c r="L34" s="12"/>
      <c r="M34" s="12"/>
      <c r="N34" s="12"/>
    </row>
    <row r="35" spans="2:14" x14ac:dyDescent="0.3">
      <c r="B35" s="7">
        <v>22</v>
      </c>
      <c r="C35" s="8" t="s">
        <v>6</v>
      </c>
      <c r="D35" s="9" t="s">
        <v>47</v>
      </c>
      <c r="E35" s="10" t="s">
        <v>48</v>
      </c>
      <c r="F35" s="11" t="s">
        <v>49</v>
      </c>
      <c r="H35" s="11"/>
      <c r="I35" s="11"/>
      <c r="K35" s="12"/>
      <c r="L35" s="12"/>
      <c r="M35" s="12"/>
      <c r="N35" s="12"/>
    </row>
    <row r="36" spans="2:14" x14ac:dyDescent="0.3">
      <c r="B36" s="7">
        <v>23</v>
      </c>
      <c r="C36" s="8" t="s">
        <v>6</v>
      </c>
      <c r="D36" s="9" t="s">
        <v>50</v>
      </c>
      <c r="E36" s="10" t="s">
        <v>51</v>
      </c>
      <c r="F36" s="11" t="s">
        <v>52</v>
      </c>
      <c r="H36" s="11"/>
      <c r="I36" s="11"/>
      <c r="K36" s="12"/>
      <c r="L36" s="12"/>
      <c r="M36" s="12"/>
      <c r="N36" s="12"/>
    </row>
    <row r="37" spans="2:14" x14ac:dyDescent="0.3">
      <c r="B37" s="7">
        <v>24</v>
      </c>
      <c r="C37" s="8" t="s">
        <v>6</v>
      </c>
      <c r="D37" s="9" t="s">
        <v>53</v>
      </c>
      <c r="E37" s="10" t="s">
        <v>54</v>
      </c>
      <c r="F37" s="11" t="s">
        <v>55</v>
      </c>
      <c r="H37" s="11"/>
      <c r="I37" s="11"/>
      <c r="K37" s="12"/>
      <c r="L37" s="12"/>
      <c r="M37" s="12"/>
      <c r="N37" s="12"/>
    </row>
    <row r="38" spans="2:14" x14ac:dyDescent="0.3">
      <c r="B38" s="7">
        <v>25</v>
      </c>
      <c r="C38" s="8" t="s">
        <v>6</v>
      </c>
      <c r="D38" s="9" t="s">
        <v>56</v>
      </c>
      <c r="E38" s="10" t="s">
        <v>22</v>
      </c>
      <c r="F38" s="11" t="s">
        <v>57</v>
      </c>
      <c r="H38" s="11"/>
      <c r="I38" s="11"/>
      <c r="K38" s="12"/>
      <c r="L38" s="12"/>
      <c r="M38" s="12"/>
      <c r="N38" s="12"/>
    </row>
    <row r="39" spans="2:14" x14ac:dyDescent="0.3">
      <c r="B39" s="7">
        <v>26</v>
      </c>
      <c r="C39" s="8" t="s">
        <v>6</v>
      </c>
      <c r="D39" s="9" t="s">
        <v>58</v>
      </c>
      <c r="E39" s="10" t="s">
        <v>59</v>
      </c>
      <c r="F39" s="11" t="s">
        <v>60</v>
      </c>
      <c r="H39" s="11"/>
      <c r="I39" s="11"/>
      <c r="K39" s="12"/>
      <c r="L39" s="12"/>
      <c r="M39" s="12"/>
      <c r="N39" s="12"/>
    </row>
    <row r="40" spans="2:14" x14ac:dyDescent="0.3">
      <c r="B40" s="7">
        <v>27</v>
      </c>
      <c r="C40" s="8" t="s">
        <v>6</v>
      </c>
      <c r="D40" s="9" t="s">
        <v>61</v>
      </c>
      <c r="E40" s="10" t="s">
        <v>62</v>
      </c>
      <c r="F40" s="11" t="s">
        <v>63</v>
      </c>
      <c r="H40" s="11"/>
      <c r="I40" s="11"/>
      <c r="K40" s="12"/>
      <c r="L40" s="12"/>
      <c r="M40" s="12"/>
      <c r="N40" s="12"/>
    </row>
    <row r="41" spans="2:14" x14ac:dyDescent="0.3">
      <c r="B41" s="7">
        <v>28</v>
      </c>
      <c r="C41" s="8" t="s">
        <v>6</v>
      </c>
      <c r="D41" s="9" t="s">
        <v>64</v>
      </c>
      <c r="E41" s="10" t="s">
        <v>65</v>
      </c>
      <c r="F41" s="11" t="s">
        <v>63</v>
      </c>
      <c r="H41" s="11"/>
      <c r="I41" s="11"/>
      <c r="K41" s="12"/>
      <c r="L41" s="12"/>
      <c r="M41" s="12"/>
      <c r="N41" s="12"/>
    </row>
    <row r="42" spans="2:14" x14ac:dyDescent="0.3">
      <c r="B42" s="7">
        <v>29</v>
      </c>
      <c r="C42" s="8" t="s">
        <v>6</v>
      </c>
      <c r="D42" s="9" t="s">
        <v>66</v>
      </c>
      <c r="E42" s="10" t="s">
        <v>65</v>
      </c>
      <c r="F42" s="11" t="s">
        <v>67</v>
      </c>
      <c r="H42" s="11"/>
      <c r="I42" s="11"/>
      <c r="K42" s="12"/>
      <c r="L42" s="12"/>
      <c r="M42" s="12"/>
      <c r="N42" s="12"/>
    </row>
    <row r="43" spans="2:14" x14ac:dyDescent="0.3">
      <c r="B43" s="7">
        <v>30</v>
      </c>
      <c r="C43" s="8" t="s">
        <v>6</v>
      </c>
      <c r="D43" s="9" t="s">
        <v>68</v>
      </c>
      <c r="E43" s="10" t="s">
        <v>69</v>
      </c>
      <c r="F43" s="11" t="s">
        <v>46</v>
      </c>
      <c r="H43" s="11"/>
      <c r="I43" s="11"/>
      <c r="K43" s="12"/>
      <c r="L43" s="12"/>
      <c r="M43" s="12"/>
      <c r="N43" s="12"/>
    </row>
    <row r="44" spans="2:14" x14ac:dyDescent="0.3">
      <c r="B44" s="7">
        <v>31</v>
      </c>
      <c r="C44" s="8" t="s">
        <v>6</v>
      </c>
      <c r="D44" s="9" t="s">
        <v>70</v>
      </c>
      <c r="E44" s="10" t="s">
        <v>65</v>
      </c>
      <c r="F44" s="11" t="s">
        <v>46</v>
      </c>
      <c r="H44" s="11"/>
      <c r="I44" s="11"/>
      <c r="K44" s="12"/>
      <c r="L44" s="12"/>
      <c r="M44" s="12"/>
      <c r="N44" s="12"/>
    </row>
    <row r="45" spans="2:14" x14ac:dyDescent="0.3">
      <c r="B45" s="7">
        <v>32</v>
      </c>
      <c r="C45" s="8" t="s">
        <v>6</v>
      </c>
      <c r="D45" s="9" t="s">
        <v>71</v>
      </c>
      <c r="E45" s="10" t="s">
        <v>65</v>
      </c>
      <c r="F45" s="11" t="s">
        <v>46</v>
      </c>
      <c r="H45" s="11"/>
      <c r="I45" s="11"/>
      <c r="K45" s="12"/>
      <c r="L45" s="12"/>
      <c r="M45" s="12"/>
      <c r="N45" s="12"/>
    </row>
    <row r="46" spans="2:14" x14ac:dyDescent="0.3">
      <c r="B46" s="7">
        <v>33</v>
      </c>
      <c r="C46" s="8" t="s">
        <v>6</v>
      </c>
      <c r="D46" s="9" t="s">
        <v>72</v>
      </c>
      <c r="E46" s="10" t="s">
        <v>73</v>
      </c>
      <c r="F46" s="11" t="s">
        <v>74</v>
      </c>
      <c r="H46" s="11"/>
      <c r="I46" s="11"/>
      <c r="K46" s="12"/>
      <c r="L46" s="12"/>
      <c r="M46" s="12"/>
      <c r="N46" s="12"/>
    </row>
    <row r="47" spans="2:14" x14ac:dyDescent="0.3">
      <c r="B47" s="7">
        <v>34</v>
      </c>
      <c r="C47" s="8" t="s">
        <v>6</v>
      </c>
      <c r="D47" s="9" t="s">
        <v>75</v>
      </c>
      <c r="E47" s="10" t="s">
        <v>25</v>
      </c>
      <c r="F47" s="11" t="s">
        <v>76</v>
      </c>
      <c r="H47" s="11"/>
      <c r="I47" s="11"/>
      <c r="K47" s="12"/>
      <c r="L47" s="12"/>
      <c r="M47" s="12"/>
      <c r="N47" s="12"/>
    </row>
    <row r="48" spans="2:14" x14ac:dyDescent="0.3">
      <c r="B48" s="7">
        <v>35</v>
      </c>
      <c r="C48" s="8" t="s">
        <v>6</v>
      </c>
      <c r="D48" s="9" t="s">
        <v>77</v>
      </c>
      <c r="E48" s="10" t="s">
        <v>69</v>
      </c>
      <c r="F48" s="11" t="s">
        <v>76</v>
      </c>
      <c r="H48" s="11"/>
      <c r="I48" s="11"/>
      <c r="K48" s="12"/>
      <c r="L48" s="12"/>
      <c r="M48" s="12"/>
      <c r="N48" s="12"/>
    </row>
    <row r="49" spans="2:14" x14ac:dyDescent="0.3">
      <c r="B49" s="7">
        <v>36</v>
      </c>
      <c r="C49" s="8" t="s">
        <v>6</v>
      </c>
      <c r="D49" s="9" t="s">
        <v>78</v>
      </c>
      <c r="E49" s="10" t="s">
        <v>65</v>
      </c>
      <c r="F49" s="11" t="s">
        <v>76</v>
      </c>
      <c r="H49" s="11"/>
      <c r="I49" s="11"/>
      <c r="K49" s="12"/>
      <c r="L49" s="12"/>
      <c r="M49" s="12"/>
      <c r="N49" s="12"/>
    </row>
    <row r="50" spans="2:14" x14ac:dyDescent="0.3">
      <c r="B50" s="7">
        <v>37</v>
      </c>
      <c r="C50" s="8" t="s">
        <v>6</v>
      </c>
      <c r="D50" s="9" t="s">
        <v>79</v>
      </c>
      <c r="E50" s="10" t="s">
        <v>22</v>
      </c>
      <c r="F50" s="11" t="s">
        <v>76</v>
      </c>
      <c r="H50" s="11"/>
      <c r="I50" s="11"/>
      <c r="K50" s="12"/>
      <c r="L50" s="12"/>
      <c r="M50" s="12"/>
      <c r="N50" s="12"/>
    </row>
    <row r="51" spans="2:14" x14ac:dyDescent="0.3">
      <c r="B51" s="7">
        <v>38</v>
      </c>
      <c r="C51" s="8" t="s">
        <v>6</v>
      </c>
      <c r="D51" s="9" t="s">
        <v>80</v>
      </c>
      <c r="E51" s="10" t="s">
        <v>22</v>
      </c>
      <c r="F51" s="11" t="s">
        <v>76</v>
      </c>
      <c r="H51" s="11"/>
      <c r="I51" s="11"/>
      <c r="K51" s="12"/>
      <c r="L51" s="12"/>
      <c r="M51" s="12"/>
      <c r="N51" s="12"/>
    </row>
    <row r="52" spans="2:14" x14ac:dyDescent="0.3">
      <c r="B52" s="7">
        <v>39</v>
      </c>
      <c r="C52" s="8" t="s">
        <v>6</v>
      </c>
      <c r="D52" s="9" t="s">
        <v>81</v>
      </c>
      <c r="E52" s="10" t="s">
        <v>22</v>
      </c>
      <c r="F52" s="11" t="s">
        <v>82</v>
      </c>
      <c r="H52" s="11"/>
      <c r="I52" s="11"/>
      <c r="K52" s="12"/>
      <c r="L52" s="12"/>
      <c r="M52" s="12"/>
      <c r="N52" s="12"/>
    </row>
    <row r="53" spans="2:14" x14ac:dyDescent="0.3">
      <c r="B53" s="7">
        <v>40</v>
      </c>
      <c r="C53" s="8" t="s">
        <v>6</v>
      </c>
      <c r="D53" s="9" t="s">
        <v>83</v>
      </c>
      <c r="E53" s="10" t="s">
        <v>22</v>
      </c>
      <c r="F53" s="11" t="s">
        <v>84</v>
      </c>
      <c r="H53" s="11"/>
      <c r="I53" s="11"/>
      <c r="K53" s="12"/>
      <c r="L53" s="12"/>
      <c r="M53" s="12"/>
      <c r="N53" s="12"/>
    </row>
    <row r="54" spans="2:14" x14ac:dyDescent="0.3">
      <c r="B54" s="7">
        <v>41</v>
      </c>
      <c r="C54" s="8" t="s">
        <v>6</v>
      </c>
      <c r="D54" s="9" t="s">
        <v>85</v>
      </c>
      <c r="E54" s="10" t="s">
        <v>22</v>
      </c>
      <c r="F54" s="11" t="s">
        <v>86</v>
      </c>
      <c r="H54" s="11"/>
      <c r="I54" s="11"/>
      <c r="K54" s="12"/>
      <c r="L54" s="12"/>
      <c r="M54" s="12"/>
      <c r="N54" s="12"/>
    </row>
    <row r="55" spans="2:14" x14ac:dyDescent="0.3">
      <c r="B55" s="7">
        <v>42</v>
      </c>
      <c r="C55" s="8" t="s">
        <v>6</v>
      </c>
      <c r="D55" s="9" t="s">
        <v>87</v>
      </c>
      <c r="E55" s="10" t="s">
        <v>88</v>
      </c>
      <c r="F55" s="11" t="s">
        <v>89</v>
      </c>
      <c r="H55" s="11"/>
      <c r="I55" s="11"/>
      <c r="K55" s="12"/>
      <c r="L55" s="12"/>
      <c r="M55" s="12"/>
      <c r="N55" s="12"/>
    </row>
    <row r="56" spans="2:14" x14ac:dyDescent="0.3">
      <c r="B56" s="7">
        <v>43</v>
      </c>
      <c r="C56" s="8" t="s">
        <v>6</v>
      </c>
      <c r="D56" s="9" t="s">
        <v>90</v>
      </c>
      <c r="E56" s="10" t="s">
        <v>25</v>
      </c>
      <c r="F56" s="11" t="s">
        <v>89</v>
      </c>
      <c r="H56" s="11"/>
      <c r="I56" s="11"/>
      <c r="K56" s="12"/>
      <c r="L56" s="12"/>
      <c r="M56" s="12"/>
      <c r="N56" s="12"/>
    </row>
    <row r="57" spans="2:14" x14ac:dyDescent="0.3">
      <c r="B57" s="7">
        <v>44</v>
      </c>
      <c r="C57" s="8" t="s">
        <v>6</v>
      </c>
      <c r="D57" s="9" t="s">
        <v>90</v>
      </c>
      <c r="E57" s="10" t="s">
        <v>91</v>
      </c>
      <c r="F57" s="11" t="s">
        <v>92</v>
      </c>
      <c r="H57" s="11"/>
      <c r="I57" s="11"/>
      <c r="K57" s="12"/>
      <c r="L57" s="12"/>
      <c r="M57" s="12"/>
      <c r="N57" s="12"/>
    </row>
    <row r="58" spans="2:14" x14ac:dyDescent="0.3">
      <c r="B58" s="7">
        <v>45</v>
      </c>
      <c r="C58" s="8" t="s">
        <v>6</v>
      </c>
      <c r="D58" s="9" t="s">
        <v>93</v>
      </c>
      <c r="E58" s="10" t="s">
        <v>94</v>
      </c>
      <c r="F58" s="11" t="s">
        <v>95</v>
      </c>
      <c r="H58" s="11"/>
      <c r="I58" s="11"/>
      <c r="K58" s="12"/>
      <c r="L58" s="12"/>
      <c r="M58" s="12"/>
      <c r="N58" s="12"/>
    </row>
    <row r="59" spans="2:14" x14ac:dyDescent="0.3">
      <c r="B59" s="7">
        <v>46</v>
      </c>
      <c r="C59" s="8" t="s">
        <v>6</v>
      </c>
      <c r="D59" s="9" t="s">
        <v>96</v>
      </c>
      <c r="E59" s="10" t="s">
        <v>97</v>
      </c>
      <c r="F59" s="11" t="s">
        <v>98</v>
      </c>
      <c r="H59" s="11"/>
      <c r="I59" s="11"/>
      <c r="K59" s="12"/>
      <c r="L59" s="12"/>
      <c r="M59" s="12"/>
      <c r="N59" s="12"/>
    </row>
    <row r="60" spans="2:14" x14ac:dyDescent="0.3">
      <c r="B60" s="7">
        <v>47</v>
      </c>
      <c r="C60" s="8" t="s">
        <v>6</v>
      </c>
      <c r="D60" s="9" t="s">
        <v>99</v>
      </c>
      <c r="E60" s="10" t="s">
        <v>22</v>
      </c>
      <c r="F60" s="11" t="s">
        <v>98</v>
      </c>
      <c r="H60" s="11"/>
      <c r="I60" s="11"/>
      <c r="K60" s="12"/>
      <c r="L60" s="12"/>
      <c r="M60" s="12"/>
      <c r="N60" s="12"/>
    </row>
    <row r="61" spans="2:14" x14ac:dyDescent="0.3">
      <c r="B61" s="7">
        <v>48</v>
      </c>
      <c r="C61" s="8" t="s">
        <v>6</v>
      </c>
      <c r="D61" s="9" t="s">
        <v>100</v>
      </c>
      <c r="E61" s="10" t="s">
        <v>101</v>
      </c>
      <c r="F61" s="11" t="s">
        <v>102</v>
      </c>
      <c r="H61" s="11"/>
      <c r="I61" s="11"/>
      <c r="K61" s="12"/>
      <c r="L61" s="12"/>
      <c r="M61" s="12"/>
      <c r="N61" s="12"/>
    </row>
    <row r="62" spans="2:14" x14ac:dyDescent="0.3">
      <c r="B62" s="7">
        <v>49</v>
      </c>
      <c r="C62" s="8" t="s">
        <v>6</v>
      </c>
      <c r="D62" s="9" t="s">
        <v>103</v>
      </c>
      <c r="E62" s="10" t="s">
        <v>104</v>
      </c>
      <c r="F62" s="11" t="s">
        <v>102</v>
      </c>
      <c r="H62" s="11"/>
      <c r="I62" s="11"/>
      <c r="K62" s="12"/>
      <c r="L62" s="12"/>
      <c r="M62" s="12"/>
      <c r="N62" s="12"/>
    </row>
    <row r="63" spans="2:14" x14ac:dyDescent="0.3">
      <c r="B63" s="7">
        <v>50</v>
      </c>
      <c r="C63" s="8" t="s">
        <v>6</v>
      </c>
      <c r="D63" s="9" t="s">
        <v>103</v>
      </c>
      <c r="E63" s="10" t="s">
        <v>105</v>
      </c>
      <c r="F63" s="11" t="s">
        <v>106</v>
      </c>
      <c r="H63" s="11"/>
      <c r="I63" s="11"/>
      <c r="K63" s="12"/>
      <c r="L63" s="12"/>
      <c r="M63" s="12"/>
      <c r="N63" s="12"/>
    </row>
    <row r="64" spans="2:14" ht="86.4" x14ac:dyDescent="0.3">
      <c r="B64" s="7">
        <v>51</v>
      </c>
      <c r="C64" s="13" t="s">
        <v>6</v>
      </c>
      <c r="D64" s="10" t="s">
        <v>107</v>
      </c>
      <c r="E64" s="14" t="s">
        <v>108</v>
      </c>
      <c r="F64" s="11" t="s">
        <v>109</v>
      </c>
      <c r="H64" s="11"/>
      <c r="I64" s="11"/>
      <c r="K64" s="12"/>
      <c r="L64" s="12"/>
      <c r="M64" s="12"/>
      <c r="N64" s="12"/>
    </row>
    <row r="65" spans="2:14" x14ac:dyDescent="0.3">
      <c r="B65" s="7">
        <v>52</v>
      </c>
      <c r="C65" s="8" t="s">
        <v>6</v>
      </c>
      <c r="D65" s="9" t="s">
        <v>110</v>
      </c>
      <c r="E65" s="10" t="s">
        <v>111</v>
      </c>
      <c r="F65" s="11" t="s">
        <v>57</v>
      </c>
      <c r="H65" s="11"/>
      <c r="I65" s="11"/>
      <c r="K65" s="12"/>
      <c r="L65" s="12"/>
      <c r="M65" s="12"/>
      <c r="N65" s="12"/>
    </row>
    <row r="66" spans="2:14" x14ac:dyDescent="0.3">
      <c r="B66" s="7">
        <v>53</v>
      </c>
      <c r="C66" s="8" t="s">
        <v>6</v>
      </c>
      <c r="D66" s="9" t="s">
        <v>112</v>
      </c>
      <c r="E66" s="10" t="s">
        <v>113</v>
      </c>
      <c r="F66" s="11" t="s">
        <v>114</v>
      </c>
      <c r="H66" s="11"/>
      <c r="I66" s="11"/>
      <c r="K66" s="12"/>
      <c r="L66" s="12"/>
      <c r="M66" s="12"/>
      <c r="N66" s="12"/>
    </row>
    <row r="67" spans="2:14" x14ac:dyDescent="0.3">
      <c r="B67" s="7">
        <v>54</v>
      </c>
      <c r="C67" s="8" t="s">
        <v>6</v>
      </c>
      <c r="D67" s="9" t="s">
        <v>115</v>
      </c>
      <c r="E67" s="10" t="s">
        <v>116</v>
      </c>
      <c r="F67" s="11" t="s">
        <v>114</v>
      </c>
      <c r="H67" s="11"/>
      <c r="I67" s="11"/>
      <c r="K67" s="12"/>
      <c r="L67" s="12"/>
      <c r="M67" s="12"/>
      <c r="N67" s="12"/>
    </row>
    <row r="68" spans="2:14" x14ac:dyDescent="0.3">
      <c r="B68" s="7">
        <v>55</v>
      </c>
      <c r="C68" s="8" t="s">
        <v>6</v>
      </c>
      <c r="D68" s="9" t="s">
        <v>117</v>
      </c>
      <c r="E68" s="10" t="s">
        <v>118</v>
      </c>
      <c r="F68" s="11" t="s">
        <v>114</v>
      </c>
      <c r="H68" s="11"/>
      <c r="I68" s="11"/>
      <c r="K68" s="12"/>
      <c r="L68" s="12"/>
      <c r="M68" s="12"/>
      <c r="N68" s="12"/>
    </row>
    <row r="69" spans="2:14" x14ac:dyDescent="0.3">
      <c r="B69" s="7">
        <v>56</v>
      </c>
      <c r="C69" s="8" t="s">
        <v>6</v>
      </c>
      <c r="D69" s="9" t="s">
        <v>117</v>
      </c>
      <c r="E69" s="10" t="s">
        <v>119</v>
      </c>
      <c r="F69" s="11" t="str">
        <f>VLOOKUP(D69,'[1]Food Items'!$D$8:$E$62,2,FALSE)</f>
        <v>Dumex/Dutch Lady/Fernleaf</v>
      </c>
      <c r="H69" s="11"/>
      <c r="I69" s="11"/>
      <c r="K69" s="12"/>
      <c r="L69" s="12"/>
      <c r="M69" s="12"/>
      <c r="N69" s="12"/>
    </row>
    <row r="70" spans="2:14" ht="57.6" x14ac:dyDescent="0.3">
      <c r="B70" s="7">
        <v>57</v>
      </c>
      <c r="C70" s="13" t="s">
        <v>537</v>
      </c>
      <c r="D70" s="13" t="s">
        <v>538</v>
      </c>
      <c r="E70" s="10" t="s">
        <v>539</v>
      </c>
      <c r="F70" s="15"/>
      <c r="H70" s="15"/>
      <c r="I70" s="15"/>
      <c r="K70" s="12"/>
      <c r="L70" s="12"/>
      <c r="M70" s="12"/>
      <c r="N70" s="12"/>
    </row>
    <row r="71" spans="2:14" ht="57.6" x14ac:dyDescent="0.3">
      <c r="B71" s="7">
        <v>58</v>
      </c>
      <c r="C71" s="13" t="s">
        <v>537</v>
      </c>
      <c r="D71" s="13" t="s">
        <v>538</v>
      </c>
      <c r="E71" s="10" t="s">
        <v>540</v>
      </c>
      <c r="F71" s="15"/>
      <c r="H71" s="15"/>
      <c r="I71" s="15"/>
      <c r="K71" s="12"/>
      <c r="L71" s="12"/>
      <c r="M71" s="12"/>
      <c r="N71" s="12"/>
    </row>
    <row r="72" spans="2:14" ht="57.6" x14ac:dyDescent="0.3">
      <c r="B72" s="7">
        <v>59</v>
      </c>
      <c r="C72" s="13" t="s">
        <v>537</v>
      </c>
      <c r="D72" s="13" t="s">
        <v>538</v>
      </c>
      <c r="E72" s="10" t="s">
        <v>541</v>
      </c>
      <c r="F72" s="15"/>
      <c r="H72" s="15"/>
      <c r="I72" s="15"/>
      <c r="K72" s="12"/>
      <c r="L72" s="12"/>
      <c r="M72" s="12"/>
      <c r="N72" s="12"/>
    </row>
    <row r="73" spans="2:14" x14ac:dyDescent="0.3">
      <c r="B73" s="7">
        <v>60</v>
      </c>
      <c r="C73" s="13" t="s">
        <v>537</v>
      </c>
      <c r="D73" s="13" t="s">
        <v>543</v>
      </c>
      <c r="E73" s="10" t="s">
        <v>545</v>
      </c>
      <c r="F73" s="15"/>
      <c r="H73" s="15"/>
      <c r="I73" s="15"/>
      <c r="K73" s="12"/>
      <c r="L73" s="12"/>
      <c r="M73" s="12"/>
      <c r="N73" s="12"/>
    </row>
    <row r="74" spans="2:14" x14ac:dyDescent="0.3">
      <c r="B74" s="7">
        <v>61</v>
      </c>
      <c r="C74" s="13" t="s">
        <v>537</v>
      </c>
      <c r="D74" s="13" t="s">
        <v>543</v>
      </c>
      <c r="E74" s="10" t="s">
        <v>544</v>
      </c>
      <c r="F74" s="15"/>
      <c r="H74" s="15"/>
      <c r="I74" s="15"/>
      <c r="K74" s="12"/>
      <c r="L74" s="12"/>
      <c r="M74" s="12"/>
      <c r="N74" s="12"/>
    </row>
    <row r="75" spans="2:14" x14ac:dyDescent="0.3">
      <c r="B75" s="7">
        <v>62</v>
      </c>
      <c r="C75" s="16" t="s">
        <v>120</v>
      </c>
      <c r="D75" s="10" t="s">
        <v>121</v>
      </c>
      <c r="E75" s="10" t="s">
        <v>122</v>
      </c>
      <c r="F75" s="15"/>
      <c r="H75" s="15"/>
      <c r="I75" s="15"/>
      <c r="K75" s="12"/>
      <c r="L75" s="12"/>
      <c r="M75" s="12"/>
      <c r="N75" s="12"/>
    </row>
    <row r="76" spans="2:14" x14ac:dyDescent="0.3">
      <c r="B76" s="7">
        <v>63</v>
      </c>
      <c r="C76" s="16" t="s">
        <v>120</v>
      </c>
      <c r="D76" s="10" t="s">
        <v>121</v>
      </c>
      <c r="E76" s="10" t="s">
        <v>123</v>
      </c>
      <c r="F76" s="15"/>
      <c r="H76" s="15"/>
      <c r="I76" s="15"/>
      <c r="K76" s="12"/>
      <c r="L76" s="12"/>
      <c r="M76" s="12"/>
      <c r="N76" s="12"/>
    </row>
    <row r="77" spans="2:14" x14ac:dyDescent="0.3">
      <c r="B77" s="7">
        <v>64</v>
      </c>
      <c r="C77" s="16" t="s">
        <v>120</v>
      </c>
      <c r="D77" s="10" t="s">
        <v>124</v>
      </c>
      <c r="E77" s="10" t="s">
        <v>125</v>
      </c>
      <c r="F77" s="15"/>
      <c r="H77" s="15"/>
      <c r="I77" s="15"/>
      <c r="K77" s="12"/>
      <c r="L77" s="12"/>
      <c r="M77" s="12"/>
      <c r="N77" s="12"/>
    </row>
    <row r="78" spans="2:14" x14ac:dyDescent="0.3">
      <c r="B78" s="7">
        <v>65</v>
      </c>
      <c r="C78" s="16" t="s">
        <v>120</v>
      </c>
      <c r="D78" s="10" t="s">
        <v>126</v>
      </c>
      <c r="E78" s="10" t="s">
        <v>127</v>
      </c>
      <c r="F78" s="15"/>
      <c r="H78" s="15"/>
      <c r="I78" s="15"/>
      <c r="K78" s="12"/>
      <c r="L78" s="12"/>
      <c r="M78" s="12"/>
      <c r="N78" s="12"/>
    </row>
    <row r="79" spans="2:14" x14ac:dyDescent="0.3">
      <c r="B79" s="7">
        <v>66</v>
      </c>
      <c r="C79" s="16" t="s">
        <v>120</v>
      </c>
      <c r="D79" s="10" t="s">
        <v>126</v>
      </c>
      <c r="E79" s="10" t="s">
        <v>128</v>
      </c>
      <c r="F79" s="15"/>
      <c r="H79" s="15"/>
      <c r="I79" s="15"/>
      <c r="K79" s="12"/>
      <c r="L79" s="12"/>
      <c r="M79" s="12"/>
      <c r="N79" s="12"/>
    </row>
    <row r="80" spans="2:14" x14ac:dyDescent="0.3">
      <c r="B80" s="7">
        <v>67</v>
      </c>
      <c r="C80" s="16" t="s">
        <v>120</v>
      </c>
      <c r="D80" s="10" t="s">
        <v>126</v>
      </c>
      <c r="E80" s="10" t="s">
        <v>129</v>
      </c>
      <c r="F80" s="15"/>
      <c r="H80" s="15"/>
      <c r="I80" s="15"/>
      <c r="K80" s="12"/>
      <c r="L80" s="12"/>
      <c r="M80" s="12"/>
      <c r="N80" s="12"/>
    </row>
    <row r="81" spans="2:14" x14ac:dyDescent="0.3">
      <c r="B81" s="7">
        <v>68</v>
      </c>
      <c r="C81" s="16" t="s">
        <v>120</v>
      </c>
      <c r="D81" s="10" t="s">
        <v>126</v>
      </c>
      <c r="E81" s="10" t="s">
        <v>130</v>
      </c>
      <c r="F81" s="15"/>
      <c r="H81" s="15"/>
      <c r="I81" s="15"/>
      <c r="K81" s="12"/>
      <c r="L81" s="12"/>
      <c r="M81" s="12"/>
      <c r="N81" s="12"/>
    </row>
    <row r="82" spans="2:14" x14ac:dyDescent="0.3">
      <c r="B82" s="7">
        <v>69</v>
      </c>
      <c r="C82" s="16" t="s">
        <v>120</v>
      </c>
      <c r="D82" s="10" t="s">
        <v>126</v>
      </c>
      <c r="E82" s="10" t="s">
        <v>131</v>
      </c>
      <c r="F82" s="15"/>
      <c r="H82" s="15"/>
      <c r="I82" s="15"/>
      <c r="K82" s="12"/>
      <c r="L82" s="12"/>
      <c r="M82" s="12"/>
      <c r="N82" s="12"/>
    </row>
    <row r="83" spans="2:14" x14ac:dyDescent="0.3">
      <c r="B83" s="7">
        <v>70</v>
      </c>
      <c r="C83" s="16" t="s">
        <v>120</v>
      </c>
      <c r="D83" s="10" t="s">
        <v>132</v>
      </c>
      <c r="E83" s="10" t="s">
        <v>133</v>
      </c>
      <c r="F83" s="15"/>
      <c r="H83" s="15"/>
      <c r="I83" s="15"/>
      <c r="K83" s="12"/>
      <c r="L83" s="12"/>
      <c r="M83" s="12"/>
      <c r="N83" s="12"/>
    </row>
    <row r="84" spans="2:14" x14ac:dyDescent="0.3">
      <c r="B84" s="7">
        <v>71</v>
      </c>
      <c r="C84" s="16" t="s">
        <v>120</v>
      </c>
      <c r="D84" s="10" t="s">
        <v>132</v>
      </c>
      <c r="E84" s="10" t="s">
        <v>134</v>
      </c>
      <c r="F84" s="15"/>
      <c r="H84" s="15"/>
      <c r="I84" s="15"/>
      <c r="K84" s="12"/>
      <c r="L84" s="12"/>
      <c r="M84" s="12"/>
      <c r="N84" s="12"/>
    </row>
    <row r="85" spans="2:14" x14ac:dyDescent="0.3">
      <c r="B85" s="7">
        <v>72</v>
      </c>
      <c r="C85" s="16" t="s">
        <v>120</v>
      </c>
      <c r="D85" s="10" t="s">
        <v>132</v>
      </c>
      <c r="E85" s="10" t="s">
        <v>135</v>
      </c>
      <c r="F85" s="15"/>
      <c r="H85" s="15"/>
      <c r="I85" s="15"/>
      <c r="K85" s="12"/>
      <c r="L85" s="12"/>
      <c r="M85" s="12"/>
      <c r="N85" s="12"/>
    </row>
    <row r="86" spans="2:14" x14ac:dyDescent="0.3">
      <c r="B86" s="7">
        <v>73</v>
      </c>
      <c r="C86" s="16" t="s">
        <v>120</v>
      </c>
      <c r="D86" s="16" t="s">
        <v>132</v>
      </c>
      <c r="E86" s="17" t="s">
        <v>136</v>
      </c>
      <c r="F86" s="15"/>
      <c r="H86" s="15"/>
      <c r="I86" s="15"/>
      <c r="K86" s="12"/>
      <c r="L86" s="12"/>
      <c r="M86" s="12"/>
      <c r="N86" s="12"/>
    </row>
    <row r="87" spans="2:14" ht="28.8" x14ac:dyDescent="0.3">
      <c r="B87" s="7">
        <v>74</v>
      </c>
      <c r="C87" s="16" t="s">
        <v>120</v>
      </c>
      <c r="D87" s="16" t="s">
        <v>137</v>
      </c>
      <c r="E87" s="17" t="s">
        <v>138</v>
      </c>
      <c r="F87" s="15"/>
      <c r="H87" s="15"/>
      <c r="I87" s="15"/>
      <c r="K87" s="12"/>
      <c r="L87" s="12"/>
      <c r="M87" s="12"/>
      <c r="N87" s="12"/>
    </row>
    <row r="88" spans="2:14" ht="28.8" x14ac:dyDescent="0.3">
      <c r="B88" s="7">
        <v>75</v>
      </c>
      <c r="C88" s="16" t="s">
        <v>120</v>
      </c>
      <c r="D88" s="16" t="s">
        <v>137</v>
      </c>
      <c r="E88" s="17" t="s">
        <v>139</v>
      </c>
      <c r="F88" s="15"/>
      <c r="H88" s="15"/>
      <c r="I88" s="15"/>
      <c r="K88" s="12"/>
      <c r="L88" s="12"/>
      <c r="M88" s="12"/>
      <c r="N88" s="12"/>
    </row>
    <row r="89" spans="2:14" ht="28.8" x14ac:dyDescent="0.3">
      <c r="B89" s="7">
        <v>76</v>
      </c>
      <c r="C89" s="16" t="s">
        <v>120</v>
      </c>
      <c r="D89" s="16" t="s">
        <v>137</v>
      </c>
      <c r="E89" s="17" t="s">
        <v>140</v>
      </c>
      <c r="F89" s="15"/>
      <c r="H89" s="15"/>
      <c r="I89" s="15"/>
      <c r="K89" s="12"/>
      <c r="L89" s="12"/>
      <c r="M89" s="12"/>
      <c r="N89" s="12"/>
    </row>
    <row r="90" spans="2:14" ht="28.8" x14ac:dyDescent="0.3">
      <c r="B90" s="7">
        <v>77</v>
      </c>
      <c r="C90" s="16" t="s">
        <v>120</v>
      </c>
      <c r="D90" s="16" t="s">
        <v>137</v>
      </c>
      <c r="E90" s="17" t="s">
        <v>141</v>
      </c>
      <c r="F90" s="15"/>
      <c r="H90" s="15"/>
      <c r="I90" s="15"/>
      <c r="K90" s="12"/>
      <c r="L90" s="12"/>
      <c r="M90" s="12"/>
      <c r="N90" s="12"/>
    </row>
    <row r="91" spans="2:14" x14ac:dyDescent="0.3">
      <c r="B91" s="7">
        <v>78</v>
      </c>
      <c r="C91" s="16" t="s">
        <v>120</v>
      </c>
      <c r="D91" s="16" t="s">
        <v>142</v>
      </c>
      <c r="E91" s="17" t="s">
        <v>600</v>
      </c>
      <c r="F91" s="15"/>
      <c r="H91" s="15"/>
      <c r="I91" s="15"/>
      <c r="K91" s="12"/>
      <c r="L91" s="12"/>
      <c r="M91" s="12"/>
      <c r="N91" s="12"/>
    </row>
    <row r="92" spans="2:14" ht="28.8" x14ac:dyDescent="0.3">
      <c r="B92" s="7">
        <v>79</v>
      </c>
      <c r="C92" s="16" t="s">
        <v>120</v>
      </c>
      <c r="D92" s="16" t="s">
        <v>143</v>
      </c>
      <c r="E92" s="17" t="s">
        <v>542</v>
      </c>
      <c r="F92" s="15"/>
      <c r="H92" s="15"/>
      <c r="I92" s="15"/>
      <c r="K92" s="12"/>
      <c r="L92" s="12"/>
      <c r="M92" s="12"/>
      <c r="N92" s="12"/>
    </row>
    <row r="93" spans="2:14" x14ac:dyDescent="0.3">
      <c r="B93" s="7">
        <v>80</v>
      </c>
      <c r="C93" s="16" t="s">
        <v>144</v>
      </c>
      <c r="D93" s="16" t="s">
        <v>145</v>
      </c>
      <c r="E93" s="10" t="s">
        <v>146</v>
      </c>
      <c r="F93" s="16" t="s">
        <v>147</v>
      </c>
      <c r="H93" s="16"/>
      <c r="I93" s="16"/>
      <c r="K93" s="12"/>
      <c r="L93" s="12"/>
      <c r="M93" s="12"/>
      <c r="N93" s="12"/>
    </row>
    <row r="94" spans="2:14" x14ac:dyDescent="0.3">
      <c r="B94" s="7">
        <v>81</v>
      </c>
      <c r="C94" s="16" t="s">
        <v>144</v>
      </c>
      <c r="D94" s="16" t="s">
        <v>148</v>
      </c>
      <c r="E94" s="10" t="s">
        <v>149</v>
      </c>
      <c r="F94" s="16" t="s">
        <v>150</v>
      </c>
      <c r="H94" s="16"/>
      <c r="I94" s="16"/>
      <c r="K94" s="12"/>
      <c r="L94" s="12"/>
      <c r="M94" s="12"/>
      <c r="N94" s="12"/>
    </row>
    <row r="95" spans="2:14" x14ac:dyDescent="0.3">
      <c r="B95" s="7">
        <v>82</v>
      </c>
      <c r="C95" s="16" t="s">
        <v>144</v>
      </c>
      <c r="D95" s="16" t="s">
        <v>151</v>
      </c>
      <c r="E95" s="10" t="s">
        <v>152</v>
      </c>
      <c r="F95" s="16" t="s">
        <v>153</v>
      </c>
      <c r="H95" s="16"/>
      <c r="I95" s="16"/>
      <c r="K95" s="12"/>
      <c r="L95" s="12"/>
      <c r="M95" s="12"/>
      <c r="N95" s="12"/>
    </row>
    <row r="96" spans="2:14" ht="43.2" x14ac:dyDescent="0.3">
      <c r="B96" s="7">
        <v>83</v>
      </c>
      <c r="C96" s="16" t="s">
        <v>144</v>
      </c>
      <c r="D96" s="16" t="s">
        <v>154</v>
      </c>
      <c r="E96" s="10" t="s">
        <v>155</v>
      </c>
      <c r="F96" s="16" t="s">
        <v>156</v>
      </c>
      <c r="H96" s="16"/>
      <c r="I96" s="16"/>
      <c r="K96" s="12"/>
      <c r="L96" s="12"/>
      <c r="M96" s="12"/>
      <c r="N96" s="12"/>
    </row>
    <row r="97" spans="2:14" ht="43.2" x14ac:dyDescent="0.3">
      <c r="B97" s="7">
        <v>84</v>
      </c>
      <c r="C97" s="16" t="s">
        <v>144</v>
      </c>
      <c r="D97" s="16" t="s">
        <v>157</v>
      </c>
      <c r="E97" s="10" t="s">
        <v>158</v>
      </c>
      <c r="F97" s="16" t="s">
        <v>156</v>
      </c>
      <c r="H97" s="16"/>
      <c r="I97" s="16"/>
      <c r="K97" s="12"/>
      <c r="L97" s="12"/>
      <c r="M97" s="12"/>
      <c r="N97" s="12"/>
    </row>
    <row r="98" spans="2:14" ht="43.2" x14ac:dyDescent="0.3">
      <c r="B98" s="7">
        <v>85</v>
      </c>
      <c r="C98" s="16" t="s">
        <v>159</v>
      </c>
      <c r="D98" s="16" t="s">
        <v>160</v>
      </c>
      <c r="E98" s="10" t="s">
        <v>161</v>
      </c>
      <c r="F98" s="16" t="s">
        <v>162</v>
      </c>
      <c r="H98" s="16"/>
      <c r="I98" s="16"/>
      <c r="K98" s="12"/>
      <c r="L98" s="12"/>
      <c r="M98" s="12"/>
      <c r="N98" s="12"/>
    </row>
    <row r="99" spans="2:14" ht="28.8" x14ac:dyDescent="0.3">
      <c r="B99" s="7">
        <v>86</v>
      </c>
      <c r="C99" s="16" t="s">
        <v>159</v>
      </c>
      <c r="D99" s="16" t="s">
        <v>163</v>
      </c>
      <c r="E99" s="10" t="s">
        <v>164</v>
      </c>
      <c r="F99" s="16" t="s">
        <v>165</v>
      </c>
      <c r="H99" s="16"/>
      <c r="I99" s="16"/>
      <c r="K99" s="12"/>
      <c r="L99" s="12"/>
      <c r="M99" s="12"/>
      <c r="N99" s="12"/>
    </row>
    <row r="100" spans="2:14" x14ac:dyDescent="0.3">
      <c r="B100" s="7">
        <v>87</v>
      </c>
      <c r="C100" s="16" t="s">
        <v>159</v>
      </c>
      <c r="D100" s="16" t="s">
        <v>166</v>
      </c>
      <c r="E100" s="10" t="s">
        <v>167</v>
      </c>
      <c r="F100" s="16" t="s">
        <v>168</v>
      </c>
      <c r="H100" s="16"/>
      <c r="I100" s="16"/>
      <c r="K100" s="12"/>
      <c r="L100" s="12"/>
      <c r="M100" s="12"/>
      <c r="N100" s="12"/>
    </row>
    <row r="101" spans="2:14" ht="72" x14ac:dyDescent="0.3">
      <c r="B101" s="7">
        <v>88</v>
      </c>
      <c r="C101" s="16" t="s">
        <v>159</v>
      </c>
      <c r="D101" s="16" t="s">
        <v>169</v>
      </c>
      <c r="E101" s="10" t="s">
        <v>170</v>
      </c>
      <c r="F101" s="16" t="s">
        <v>171</v>
      </c>
      <c r="H101" s="16"/>
      <c r="I101" s="16"/>
      <c r="K101" s="12"/>
      <c r="L101" s="12"/>
      <c r="M101" s="12"/>
      <c r="N101" s="12"/>
    </row>
    <row r="102" spans="2:14" x14ac:dyDescent="0.3">
      <c r="B102" s="7">
        <v>89</v>
      </c>
      <c r="C102" s="16" t="s">
        <v>159</v>
      </c>
      <c r="D102" s="16" t="s">
        <v>172</v>
      </c>
      <c r="E102" s="10" t="s">
        <v>173</v>
      </c>
      <c r="F102" s="16"/>
      <c r="H102" s="16"/>
      <c r="I102" s="16"/>
      <c r="K102" s="12"/>
      <c r="L102" s="12"/>
      <c r="M102" s="12"/>
      <c r="N102" s="12"/>
    </row>
    <row r="103" spans="2:14" x14ac:dyDescent="0.3">
      <c r="B103" s="7">
        <v>90</v>
      </c>
      <c r="C103" s="16" t="s">
        <v>159</v>
      </c>
      <c r="D103" s="16" t="s">
        <v>174</v>
      </c>
      <c r="E103" s="10" t="s">
        <v>175</v>
      </c>
      <c r="F103" s="16" t="s">
        <v>176</v>
      </c>
      <c r="H103" s="16"/>
      <c r="I103" s="16"/>
      <c r="K103" s="12"/>
      <c r="L103" s="12"/>
      <c r="M103" s="12"/>
      <c r="N103" s="12"/>
    </row>
    <row r="104" spans="2:14" x14ac:dyDescent="0.3">
      <c r="B104" s="7">
        <v>91</v>
      </c>
      <c r="C104" s="16" t="s">
        <v>177</v>
      </c>
      <c r="D104" s="16" t="s">
        <v>178</v>
      </c>
      <c r="E104" s="10" t="s">
        <v>179</v>
      </c>
      <c r="F104" s="16" t="s">
        <v>180</v>
      </c>
      <c r="H104" s="16"/>
      <c r="I104" s="16"/>
      <c r="K104" s="12"/>
      <c r="L104" s="12"/>
      <c r="M104" s="12"/>
      <c r="N104" s="12"/>
    </row>
    <row r="105" spans="2:14" x14ac:dyDescent="0.3">
      <c r="B105" s="7">
        <v>92</v>
      </c>
      <c r="C105" s="16" t="s">
        <v>177</v>
      </c>
      <c r="D105" s="16" t="s">
        <v>181</v>
      </c>
      <c r="E105" s="10" t="s">
        <v>182</v>
      </c>
      <c r="F105" s="16" t="s">
        <v>183</v>
      </c>
      <c r="H105" s="16"/>
      <c r="I105" s="16"/>
      <c r="K105" s="12"/>
      <c r="L105" s="12"/>
      <c r="M105" s="12"/>
      <c r="N105" s="12"/>
    </row>
    <row r="106" spans="2:14" x14ac:dyDescent="0.3">
      <c r="B106" s="7">
        <v>93</v>
      </c>
      <c r="C106" s="16" t="s">
        <v>177</v>
      </c>
      <c r="D106" s="16" t="s">
        <v>184</v>
      </c>
      <c r="E106" s="10" t="s">
        <v>185</v>
      </c>
      <c r="F106" s="16" t="s">
        <v>186</v>
      </c>
      <c r="H106" s="16"/>
      <c r="I106" s="16"/>
      <c r="K106" s="12"/>
      <c r="L106" s="12"/>
      <c r="M106" s="12"/>
      <c r="N106" s="12"/>
    </row>
    <row r="107" spans="2:14" x14ac:dyDescent="0.3">
      <c r="B107" s="7">
        <v>94</v>
      </c>
      <c r="C107" s="16" t="s">
        <v>177</v>
      </c>
      <c r="D107" s="16" t="s">
        <v>187</v>
      </c>
      <c r="E107" s="10" t="s">
        <v>188</v>
      </c>
      <c r="F107" s="16" t="s">
        <v>189</v>
      </c>
      <c r="H107" s="16"/>
      <c r="I107" s="16"/>
      <c r="K107" s="12"/>
      <c r="L107" s="12"/>
      <c r="M107" s="12"/>
      <c r="N107" s="12"/>
    </row>
    <row r="108" spans="2:14" x14ac:dyDescent="0.3">
      <c r="B108" s="7">
        <v>95</v>
      </c>
      <c r="C108" s="16" t="s">
        <v>177</v>
      </c>
      <c r="D108" s="16" t="s">
        <v>190</v>
      </c>
      <c r="E108" s="10" t="s">
        <v>191</v>
      </c>
      <c r="F108" s="16" t="s">
        <v>192</v>
      </c>
      <c r="H108" s="16"/>
      <c r="I108" s="16"/>
      <c r="K108" s="12"/>
      <c r="L108" s="12"/>
      <c r="M108" s="12"/>
      <c r="N108" s="12"/>
    </row>
    <row r="109" spans="2:14" ht="57.6" x14ac:dyDescent="0.3">
      <c r="B109" s="7">
        <v>96</v>
      </c>
      <c r="C109" s="16" t="s">
        <v>177</v>
      </c>
      <c r="D109" s="16" t="s">
        <v>193</v>
      </c>
      <c r="E109" s="10" t="s">
        <v>194</v>
      </c>
      <c r="F109" s="16" t="s">
        <v>195</v>
      </c>
      <c r="H109" s="16"/>
      <c r="I109" s="16"/>
      <c r="K109" s="12"/>
      <c r="L109" s="12"/>
      <c r="M109" s="12"/>
      <c r="N109" s="12"/>
    </row>
    <row r="110" spans="2:14" x14ac:dyDescent="0.3">
      <c r="B110" s="7">
        <v>97</v>
      </c>
      <c r="C110" s="16" t="s">
        <v>177</v>
      </c>
      <c r="D110" s="16" t="s">
        <v>196</v>
      </c>
      <c r="E110" s="18" t="s">
        <v>197</v>
      </c>
      <c r="F110" s="16" t="s">
        <v>198</v>
      </c>
      <c r="H110" s="16"/>
      <c r="I110" s="16"/>
      <c r="K110" s="12"/>
      <c r="L110" s="12"/>
      <c r="M110" s="12"/>
      <c r="N110" s="12"/>
    </row>
    <row r="111" spans="2:14" x14ac:dyDescent="0.3">
      <c r="B111" s="7">
        <v>98</v>
      </c>
      <c r="C111" s="16" t="s">
        <v>177</v>
      </c>
      <c r="D111" s="16" t="s">
        <v>199</v>
      </c>
      <c r="E111" s="10" t="s">
        <v>200</v>
      </c>
      <c r="F111" s="15" t="s">
        <v>201</v>
      </c>
      <c r="H111" s="15"/>
      <c r="I111" s="15"/>
      <c r="K111" s="12"/>
      <c r="L111" s="12"/>
      <c r="M111" s="12"/>
      <c r="N111" s="12"/>
    </row>
    <row r="112" spans="2:14" x14ac:dyDescent="0.3">
      <c r="B112" s="7">
        <v>99</v>
      </c>
      <c r="C112" s="16" t="s">
        <v>177</v>
      </c>
      <c r="D112" s="16" t="s">
        <v>199</v>
      </c>
      <c r="E112" s="10" t="s">
        <v>202</v>
      </c>
      <c r="F112" s="15" t="s">
        <v>201</v>
      </c>
      <c r="H112" s="15"/>
      <c r="I112" s="15"/>
      <c r="K112" s="12"/>
      <c r="L112" s="12"/>
      <c r="M112" s="12"/>
      <c r="N112" s="12"/>
    </row>
    <row r="113" spans="2:14" x14ac:dyDescent="0.3">
      <c r="B113" s="7">
        <v>100</v>
      </c>
      <c r="C113" s="16" t="s">
        <v>177</v>
      </c>
      <c r="D113" s="16" t="s">
        <v>199</v>
      </c>
      <c r="E113" s="10" t="s">
        <v>203</v>
      </c>
      <c r="F113" s="15" t="s">
        <v>201</v>
      </c>
      <c r="H113" s="15"/>
      <c r="I113" s="15"/>
      <c r="K113" s="12"/>
      <c r="L113" s="12"/>
      <c r="M113" s="12"/>
      <c r="N113" s="12"/>
    </row>
    <row r="114" spans="2:14" x14ac:dyDescent="0.3">
      <c r="B114" s="7">
        <v>101</v>
      </c>
      <c r="C114" s="16" t="s">
        <v>177</v>
      </c>
      <c r="D114" s="16" t="s">
        <v>204</v>
      </c>
      <c r="E114" s="10" t="s">
        <v>205</v>
      </c>
      <c r="F114" s="16" t="s">
        <v>206</v>
      </c>
      <c r="H114" s="16"/>
      <c r="I114" s="16"/>
      <c r="K114" s="12"/>
      <c r="L114" s="12"/>
      <c r="M114" s="12"/>
      <c r="N114" s="12"/>
    </row>
    <row r="115" spans="2:14" x14ac:dyDescent="0.3">
      <c r="B115" s="7">
        <v>102</v>
      </c>
      <c r="C115" s="16" t="s">
        <v>177</v>
      </c>
      <c r="D115" s="16" t="s">
        <v>207</v>
      </c>
      <c r="E115" s="10" t="s">
        <v>205</v>
      </c>
      <c r="F115" s="16" t="s">
        <v>208</v>
      </c>
      <c r="H115" s="16"/>
      <c r="I115" s="16"/>
      <c r="K115" s="12"/>
      <c r="L115" s="12"/>
      <c r="M115" s="12"/>
      <c r="N115" s="12"/>
    </row>
    <row r="116" spans="2:14" x14ac:dyDescent="0.3">
      <c r="B116" s="7">
        <v>103</v>
      </c>
      <c r="C116" s="16" t="s">
        <v>177</v>
      </c>
      <c r="D116" s="16" t="s">
        <v>209</v>
      </c>
      <c r="E116" s="10" t="s">
        <v>210</v>
      </c>
      <c r="F116" s="16" t="s">
        <v>211</v>
      </c>
      <c r="H116" s="16"/>
      <c r="I116" s="16"/>
      <c r="K116" s="12"/>
      <c r="L116" s="12"/>
      <c r="M116" s="12"/>
      <c r="N116" s="12"/>
    </row>
    <row r="117" spans="2:14" x14ac:dyDescent="0.3">
      <c r="B117" s="7">
        <v>104</v>
      </c>
      <c r="C117" s="16" t="s">
        <v>177</v>
      </c>
      <c r="D117" s="16" t="s">
        <v>212</v>
      </c>
      <c r="E117" s="10" t="s">
        <v>213</v>
      </c>
      <c r="F117" s="16" t="s">
        <v>214</v>
      </c>
      <c r="H117" s="16"/>
      <c r="I117" s="16"/>
      <c r="K117" s="12"/>
      <c r="L117" s="12"/>
      <c r="M117" s="12"/>
      <c r="N117" s="12"/>
    </row>
    <row r="118" spans="2:14" x14ac:dyDescent="0.3">
      <c r="B118" s="7">
        <v>105</v>
      </c>
      <c r="C118" s="16" t="s">
        <v>177</v>
      </c>
      <c r="D118" s="16" t="s">
        <v>215</v>
      </c>
      <c r="E118" s="10" t="s">
        <v>216</v>
      </c>
      <c r="F118" s="16" t="s">
        <v>217</v>
      </c>
      <c r="H118" s="16"/>
      <c r="I118" s="16"/>
      <c r="K118" s="12"/>
      <c r="L118" s="12"/>
      <c r="M118" s="12"/>
      <c r="N118" s="12"/>
    </row>
    <row r="119" spans="2:14" x14ac:dyDescent="0.3">
      <c r="B119" s="7">
        <v>106</v>
      </c>
      <c r="C119" s="16" t="s">
        <v>177</v>
      </c>
      <c r="D119" s="16" t="s">
        <v>218</v>
      </c>
      <c r="E119" s="10" t="s">
        <v>219</v>
      </c>
      <c r="F119" s="16" t="s">
        <v>220</v>
      </c>
      <c r="H119" s="16"/>
      <c r="I119" s="16"/>
      <c r="K119" s="12"/>
      <c r="L119" s="12"/>
      <c r="M119" s="12"/>
      <c r="N119" s="12"/>
    </row>
    <row r="120" spans="2:14" x14ac:dyDescent="0.3">
      <c r="B120" s="7">
        <v>107</v>
      </c>
      <c r="C120" s="16" t="s">
        <v>177</v>
      </c>
      <c r="D120" s="16" t="s">
        <v>221</v>
      </c>
      <c r="E120" s="10" t="s">
        <v>222</v>
      </c>
      <c r="F120" s="16" t="s">
        <v>223</v>
      </c>
      <c r="H120" s="16"/>
      <c r="I120" s="16"/>
      <c r="K120" s="12"/>
      <c r="L120" s="12"/>
      <c r="M120" s="12"/>
      <c r="N120" s="12"/>
    </row>
    <row r="121" spans="2:14" x14ac:dyDescent="0.3">
      <c r="B121" s="7">
        <v>108</v>
      </c>
      <c r="C121" s="16" t="s">
        <v>177</v>
      </c>
      <c r="D121" s="16" t="s">
        <v>224</v>
      </c>
      <c r="E121" s="10" t="s">
        <v>225</v>
      </c>
      <c r="F121" s="16"/>
      <c r="H121" s="16"/>
      <c r="I121" s="16"/>
      <c r="K121" s="12"/>
      <c r="L121" s="12"/>
      <c r="M121" s="12"/>
      <c r="N121" s="12"/>
    </row>
    <row r="122" spans="2:14" x14ac:dyDescent="0.3">
      <c r="B122" s="7">
        <v>109</v>
      </c>
      <c r="C122" s="16" t="s">
        <v>177</v>
      </c>
      <c r="D122" s="16" t="s">
        <v>226</v>
      </c>
      <c r="E122" s="10" t="s">
        <v>227</v>
      </c>
      <c r="F122" s="16" t="s">
        <v>228</v>
      </c>
      <c r="H122" s="16"/>
      <c r="I122" s="16"/>
      <c r="K122" s="12"/>
      <c r="L122" s="12"/>
      <c r="M122" s="12"/>
      <c r="N122" s="12"/>
    </row>
    <row r="123" spans="2:14" x14ac:dyDescent="0.3">
      <c r="B123" s="7">
        <v>110</v>
      </c>
      <c r="C123" s="16" t="s">
        <v>177</v>
      </c>
      <c r="D123" s="16" t="s">
        <v>229</v>
      </c>
      <c r="E123" s="10" t="s">
        <v>230</v>
      </c>
      <c r="F123" s="16" t="s">
        <v>231</v>
      </c>
      <c r="H123" s="16"/>
      <c r="I123" s="16"/>
      <c r="K123" s="12"/>
      <c r="L123" s="12"/>
      <c r="M123" s="12"/>
      <c r="N123" s="12"/>
    </row>
    <row r="124" spans="2:14" ht="28.8" x14ac:dyDescent="0.3">
      <c r="B124" s="7">
        <v>111</v>
      </c>
      <c r="C124" s="16" t="s">
        <v>177</v>
      </c>
      <c r="D124" s="16" t="s">
        <v>232</v>
      </c>
      <c r="E124" s="10" t="s">
        <v>233</v>
      </c>
      <c r="F124" s="16" t="s">
        <v>234</v>
      </c>
      <c r="H124" s="16"/>
      <c r="I124" s="16"/>
      <c r="K124" s="12"/>
      <c r="L124" s="12"/>
      <c r="M124" s="12"/>
      <c r="N124" s="12"/>
    </row>
    <row r="125" spans="2:14" x14ac:dyDescent="0.3">
      <c r="B125" s="7">
        <v>112</v>
      </c>
      <c r="C125" s="16" t="s">
        <v>235</v>
      </c>
      <c r="D125" s="16" t="s">
        <v>236</v>
      </c>
      <c r="E125" s="17" t="s">
        <v>237</v>
      </c>
      <c r="F125" s="15"/>
      <c r="H125" s="15"/>
      <c r="I125" s="15"/>
      <c r="K125" s="12"/>
      <c r="L125" s="12"/>
      <c r="M125" s="12"/>
      <c r="N125" s="12"/>
    </row>
    <row r="126" spans="2:14" x14ac:dyDescent="0.3">
      <c r="B126" s="7">
        <v>113</v>
      </c>
      <c r="C126" s="16" t="s">
        <v>235</v>
      </c>
      <c r="D126" s="16" t="s">
        <v>238</v>
      </c>
      <c r="E126" s="17" t="s">
        <v>239</v>
      </c>
      <c r="F126" s="15" t="s">
        <v>240</v>
      </c>
      <c r="H126" s="15"/>
      <c r="I126" s="15"/>
      <c r="K126" s="12"/>
      <c r="L126" s="12"/>
      <c r="M126" s="12"/>
      <c r="N126" s="12"/>
    </row>
    <row r="127" spans="2:14" x14ac:dyDescent="0.3">
      <c r="B127" s="7">
        <v>114</v>
      </c>
      <c r="C127" s="16" t="s">
        <v>235</v>
      </c>
      <c r="D127" s="16" t="s">
        <v>241</v>
      </c>
      <c r="E127" s="17" t="s">
        <v>242</v>
      </c>
      <c r="F127" s="15" t="s">
        <v>243</v>
      </c>
      <c r="H127" s="15"/>
      <c r="I127" s="15"/>
      <c r="K127" s="12"/>
      <c r="L127" s="12"/>
      <c r="M127" s="12"/>
      <c r="N127" s="12"/>
    </row>
    <row r="128" spans="2:14" x14ac:dyDescent="0.3">
      <c r="B128" s="7">
        <v>115</v>
      </c>
      <c r="C128" s="16" t="s">
        <v>235</v>
      </c>
      <c r="D128" s="16" t="s">
        <v>244</v>
      </c>
      <c r="E128" s="17" t="s">
        <v>245</v>
      </c>
      <c r="F128" s="15"/>
      <c r="H128" s="15"/>
      <c r="I128" s="15"/>
      <c r="K128" s="12"/>
      <c r="L128" s="12"/>
      <c r="M128" s="12"/>
      <c r="N128" s="12"/>
    </row>
    <row r="129" spans="2:14" ht="43.2" x14ac:dyDescent="0.3">
      <c r="B129" s="7">
        <v>116</v>
      </c>
      <c r="C129" s="16" t="s">
        <v>235</v>
      </c>
      <c r="D129" s="16" t="s">
        <v>246</v>
      </c>
      <c r="E129" s="17" t="s">
        <v>247</v>
      </c>
      <c r="F129" s="16" t="s">
        <v>248</v>
      </c>
      <c r="H129" s="16"/>
      <c r="I129" s="16"/>
      <c r="K129" s="12"/>
      <c r="L129" s="12"/>
      <c r="M129" s="12"/>
      <c r="N129" s="12"/>
    </row>
    <row r="130" spans="2:14" ht="28.8" x14ac:dyDescent="0.3">
      <c r="B130" s="7">
        <v>117</v>
      </c>
      <c r="C130" s="16" t="s">
        <v>235</v>
      </c>
      <c r="D130" s="16" t="s">
        <v>249</v>
      </c>
      <c r="E130" s="17" t="s">
        <v>250</v>
      </c>
      <c r="F130" s="16" t="s">
        <v>240</v>
      </c>
      <c r="H130" s="16"/>
      <c r="I130" s="16"/>
      <c r="K130" s="12"/>
      <c r="L130" s="12"/>
      <c r="M130" s="12"/>
      <c r="N130" s="12"/>
    </row>
    <row r="131" spans="2:14" x14ac:dyDescent="0.3">
      <c r="B131" s="7">
        <v>118</v>
      </c>
      <c r="C131" s="16" t="s">
        <v>235</v>
      </c>
      <c r="D131" s="16" t="s">
        <v>251</v>
      </c>
      <c r="E131" s="17" t="s">
        <v>252</v>
      </c>
      <c r="F131" s="15" t="s">
        <v>253</v>
      </c>
      <c r="H131" s="15"/>
      <c r="I131" s="15"/>
      <c r="K131" s="12"/>
      <c r="L131" s="12"/>
      <c r="M131" s="12"/>
      <c r="N131" s="12"/>
    </row>
    <row r="132" spans="2:14" x14ac:dyDescent="0.3">
      <c r="B132" s="7">
        <v>119</v>
      </c>
      <c r="C132" s="16" t="s">
        <v>235</v>
      </c>
      <c r="D132" s="16" t="s">
        <v>254</v>
      </c>
      <c r="E132" s="17" t="s">
        <v>255</v>
      </c>
      <c r="F132" s="15"/>
      <c r="H132" s="15"/>
      <c r="I132" s="15"/>
      <c r="K132" s="12"/>
      <c r="L132" s="12"/>
      <c r="M132" s="12"/>
      <c r="N132" s="12"/>
    </row>
    <row r="133" spans="2:14" x14ac:dyDescent="0.3">
      <c r="B133" s="7">
        <v>120</v>
      </c>
      <c r="C133" s="16" t="s">
        <v>235</v>
      </c>
      <c r="D133" s="16" t="s">
        <v>256</v>
      </c>
      <c r="E133" s="17" t="s">
        <v>257</v>
      </c>
      <c r="F133" s="15"/>
      <c r="H133" s="15"/>
      <c r="I133" s="15"/>
      <c r="K133" s="12"/>
      <c r="L133" s="12"/>
      <c r="M133" s="12"/>
      <c r="N133" s="12"/>
    </row>
    <row r="134" spans="2:14" x14ac:dyDescent="0.3">
      <c r="B134" s="7">
        <v>121</v>
      </c>
      <c r="C134" s="16" t="s">
        <v>235</v>
      </c>
      <c r="D134" s="16" t="s">
        <v>258</v>
      </c>
      <c r="E134" s="17" t="s">
        <v>259</v>
      </c>
      <c r="F134" s="15" t="s">
        <v>260</v>
      </c>
      <c r="H134" s="15"/>
      <c r="I134" s="15"/>
      <c r="K134" s="12"/>
      <c r="L134" s="12"/>
      <c r="M134" s="12"/>
      <c r="N134" s="12"/>
    </row>
    <row r="135" spans="2:14" ht="28.8" x14ac:dyDescent="0.3">
      <c r="B135" s="7">
        <v>122</v>
      </c>
      <c r="C135" s="16" t="s">
        <v>235</v>
      </c>
      <c r="D135" s="16" t="s">
        <v>261</v>
      </c>
      <c r="E135" s="17" t="s">
        <v>262</v>
      </c>
      <c r="F135" s="15"/>
      <c r="H135" s="15"/>
      <c r="I135" s="15"/>
      <c r="K135" s="12"/>
      <c r="L135" s="12"/>
      <c r="M135" s="12"/>
      <c r="N135" s="12"/>
    </row>
    <row r="136" spans="2:14" ht="28.8" x14ac:dyDescent="0.3">
      <c r="B136" s="7">
        <v>123</v>
      </c>
      <c r="C136" s="16" t="s">
        <v>235</v>
      </c>
      <c r="D136" s="16" t="s">
        <v>263</v>
      </c>
      <c r="E136" s="17" t="s">
        <v>264</v>
      </c>
      <c r="F136" s="15"/>
      <c r="H136" s="15"/>
      <c r="I136" s="15"/>
      <c r="K136" s="12"/>
      <c r="L136" s="12"/>
      <c r="M136" s="12"/>
      <c r="N136" s="12"/>
    </row>
    <row r="139" spans="2:14" x14ac:dyDescent="0.3">
      <c r="B139" s="2" t="s">
        <v>265</v>
      </c>
    </row>
    <row r="140" spans="2:14" x14ac:dyDescent="0.3">
      <c r="B140" s="2"/>
      <c r="K140" s="46" t="s">
        <v>511</v>
      </c>
      <c r="L140" s="47"/>
      <c r="M140" s="46" t="s">
        <v>512</v>
      </c>
      <c r="N140" s="47"/>
    </row>
    <row r="141" spans="2:14" x14ac:dyDescent="0.3">
      <c r="C141" s="3" t="s">
        <v>1</v>
      </c>
      <c r="D141" s="3" t="s">
        <v>2</v>
      </c>
      <c r="E141" s="3" t="s">
        <v>3</v>
      </c>
      <c r="F141" s="5" t="s">
        <v>4</v>
      </c>
      <c r="H141" s="25" t="s">
        <v>5</v>
      </c>
      <c r="I141" s="25" t="s">
        <v>513</v>
      </c>
      <c r="K141" s="6">
        <v>2026</v>
      </c>
      <c r="L141" s="6">
        <v>2027</v>
      </c>
      <c r="M141" s="6">
        <v>2026</v>
      </c>
      <c r="N141" s="6">
        <v>2027</v>
      </c>
    </row>
    <row r="142" spans="2:14" x14ac:dyDescent="0.3">
      <c r="B142" s="19">
        <v>1</v>
      </c>
      <c r="C142" s="11" t="s">
        <v>266</v>
      </c>
      <c r="D142" s="11" t="s">
        <v>267</v>
      </c>
      <c r="E142" s="17" t="s">
        <v>268</v>
      </c>
      <c r="F142" s="15"/>
      <c r="H142" s="15"/>
      <c r="I142" s="15"/>
      <c r="K142" s="15"/>
      <c r="L142" s="15"/>
      <c r="M142" s="15"/>
      <c r="N142" s="15"/>
    </row>
    <row r="143" spans="2:14" ht="28.8" x14ac:dyDescent="0.3">
      <c r="B143" s="19">
        <v>2</v>
      </c>
      <c r="C143" s="11" t="s">
        <v>266</v>
      </c>
      <c r="D143" s="11" t="s">
        <v>269</v>
      </c>
      <c r="E143" s="17" t="s">
        <v>270</v>
      </c>
      <c r="F143" s="15"/>
      <c r="H143" s="15"/>
      <c r="I143" s="15"/>
      <c r="K143" s="15"/>
      <c r="L143" s="15"/>
      <c r="M143" s="15"/>
      <c r="N143" s="15"/>
    </row>
    <row r="144" spans="2:14" ht="28.8" x14ac:dyDescent="0.3">
      <c r="B144" s="19">
        <v>3</v>
      </c>
      <c r="C144" s="11" t="s">
        <v>266</v>
      </c>
      <c r="D144" s="11" t="s">
        <v>271</v>
      </c>
      <c r="E144" s="17" t="s">
        <v>272</v>
      </c>
      <c r="F144" s="15"/>
      <c r="H144" s="15"/>
      <c r="I144" s="15"/>
      <c r="K144" s="15"/>
      <c r="L144" s="15"/>
      <c r="M144" s="15"/>
      <c r="N144" s="15"/>
    </row>
    <row r="145" spans="2:14" ht="28.8" x14ac:dyDescent="0.3">
      <c r="B145" s="19">
        <v>4</v>
      </c>
      <c r="C145" s="11" t="s">
        <v>266</v>
      </c>
      <c r="D145" s="11" t="s">
        <v>273</v>
      </c>
      <c r="E145" s="17" t="s">
        <v>274</v>
      </c>
      <c r="F145" s="15"/>
      <c r="H145" s="15"/>
      <c r="I145" s="15"/>
      <c r="K145" s="15"/>
      <c r="L145" s="15"/>
      <c r="M145" s="15"/>
      <c r="N145" s="15"/>
    </row>
    <row r="146" spans="2:14" ht="43.2" x14ac:dyDescent="0.3">
      <c r="B146" s="19">
        <v>5</v>
      </c>
      <c r="C146" s="11" t="s">
        <v>266</v>
      </c>
      <c r="D146" s="11" t="s">
        <v>275</v>
      </c>
      <c r="E146" s="17" t="s">
        <v>276</v>
      </c>
      <c r="F146" s="15"/>
      <c r="H146" s="15"/>
      <c r="I146" s="15"/>
      <c r="K146" s="15"/>
      <c r="L146" s="15"/>
      <c r="M146" s="15"/>
      <c r="N146" s="15"/>
    </row>
    <row r="147" spans="2:14" ht="43.2" x14ac:dyDescent="0.3">
      <c r="B147" s="19">
        <v>6</v>
      </c>
      <c r="C147" s="11" t="s">
        <v>266</v>
      </c>
      <c r="D147" s="11" t="s">
        <v>277</v>
      </c>
      <c r="E147" s="17" t="s">
        <v>278</v>
      </c>
      <c r="F147" s="20"/>
      <c r="H147" s="15"/>
      <c r="I147" s="15"/>
      <c r="K147" s="15"/>
      <c r="L147" s="15"/>
      <c r="M147" s="15"/>
      <c r="N147" s="15"/>
    </row>
    <row r="148" spans="2:14" ht="28.8" x14ac:dyDescent="0.3">
      <c r="B148" s="19">
        <v>7</v>
      </c>
      <c r="C148" s="11" t="s">
        <v>266</v>
      </c>
      <c r="D148" s="11" t="s">
        <v>279</v>
      </c>
      <c r="E148" s="17" t="s">
        <v>280</v>
      </c>
      <c r="F148" s="20"/>
      <c r="H148" s="15"/>
      <c r="I148" s="15"/>
      <c r="K148" s="15"/>
      <c r="L148" s="15"/>
      <c r="M148" s="15"/>
      <c r="N148" s="15"/>
    </row>
    <row r="149" spans="2:14" ht="28.8" x14ac:dyDescent="0.3">
      <c r="B149" s="19">
        <v>8</v>
      </c>
      <c r="C149" s="11" t="s">
        <v>266</v>
      </c>
      <c r="D149" s="11" t="s">
        <v>281</v>
      </c>
      <c r="E149" s="17" t="s">
        <v>282</v>
      </c>
      <c r="F149" s="20"/>
      <c r="H149" s="15"/>
      <c r="I149" s="15"/>
      <c r="K149" s="15"/>
      <c r="L149" s="15"/>
      <c r="M149" s="15"/>
      <c r="N149" s="15"/>
    </row>
    <row r="150" spans="2:14" ht="28.8" x14ac:dyDescent="0.3">
      <c r="B150" s="19">
        <v>9</v>
      </c>
      <c r="C150" s="11" t="s">
        <v>266</v>
      </c>
      <c r="D150" s="11" t="s">
        <v>283</v>
      </c>
      <c r="E150" s="17" t="s">
        <v>284</v>
      </c>
      <c r="F150" s="20"/>
      <c r="H150" s="15"/>
      <c r="I150" s="15"/>
      <c r="K150" s="15"/>
      <c r="L150" s="15"/>
      <c r="M150" s="15"/>
      <c r="N150" s="15"/>
    </row>
    <row r="151" spans="2:14" ht="28.8" x14ac:dyDescent="0.3">
      <c r="B151" s="19">
        <v>10</v>
      </c>
      <c r="C151" s="11" t="s">
        <v>266</v>
      </c>
      <c r="D151" s="11" t="s">
        <v>283</v>
      </c>
      <c r="E151" s="17" t="s">
        <v>285</v>
      </c>
      <c r="F151" s="20"/>
      <c r="H151" s="15"/>
      <c r="I151" s="15"/>
      <c r="K151" s="15"/>
      <c r="L151" s="15"/>
      <c r="M151" s="15"/>
      <c r="N151" s="15"/>
    </row>
    <row r="152" spans="2:14" ht="43.2" x14ac:dyDescent="0.3">
      <c r="B152" s="19">
        <v>11</v>
      </c>
      <c r="C152" s="11" t="s">
        <v>266</v>
      </c>
      <c r="D152" s="11" t="s">
        <v>286</v>
      </c>
      <c r="E152" s="17" t="s">
        <v>287</v>
      </c>
      <c r="F152" s="20"/>
      <c r="H152" s="15"/>
      <c r="I152" s="15"/>
      <c r="K152" s="15"/>
      <c r="L152" s="15"/>
      <c r="M152" s="15"/>
      <c r="N152" s="15"/>
    </row>
    <row r="153" spans="2:14" ht="28.8" x14ac:dyDescent="0.3">
      <c r="B153" s="19">
        <v>12</v>
      </c>
      <c r="C153" s="11" t="s">
        <v>266</v>
      </c>
      <c r="D153" s="11" t="s">
        <v>288</v>
      </c>
      <c r="E153" s="17" t="s">
        <v>289</v>
      </c>
      <c r="F153" s="20"/>
      <c r="H153" s="15"/>
      <c r="I153" s="15"/>
      <c r="K153" s="15"/>
      <c r="L153" s="15"/>
      <c r="M153" s="15"/>
      <c r="N153" s="15"/>
    </row>
    <row r="154" spans="2:14" ht="43.2" x14ac:dyDescent="0.3">
      <c r="B154" s="19">
        <v>13</v>
      </c>
      <c r="C154" s="11" t="s">
        <v>266</v>
      </c>
      <c r="D154" s="11" t="s">
        <v>290</v>
      </c>
      <c r="E154" s="17" t="s">
        <v>291</v>
      </c>
      <c r="F154" s="20"/>
      <c r="H154" s="15"/>
      <c r="I154" s="15"/>
      <c r="K154" s="15"/>
      <c r="L154" s="15"/>
      <c r="M154" s="15"/>
      <c r="N154" s="15"/>
    </row>
    <row r="155" spans="2:14" ht="28.8" x14ac:dyDescent="0.3">
      <c r="B155" s="19">
        <v>14</v>
      </c>
      <c r="C155" s="11" t="s">
        <v>266</v>
      </c>
      <c r="D155" s="11" t="s">
        <v>292</v>
      </c>
      <c r="E155" s="17" t="s">
        <v>293</v>
      </c>
      <c r="F155" s="20"/>
      <c r="H155" s="15"/>
      <c r="I155" s="15"/>
      <c r="K155" s="15"/>
      <c r="L155" s="15"/>
      <c r="M155" s="15"/>
      <c r="N155" s="15"/>
    </row>
    <row r="156" spans="2:14" ht="28.8" x14ac:dyDescent="0.3">
      <c r="B156" s="19">
        <v>15</v>
      </c>
      <c r="C156" s="11" t="s">
        <v>266</v>
      </c>
      <c r="D156" s="11" t="s">
        <v>292</v>
      </c>
      <c r="E156" s="17" t="s">
        <v>294</v>
      </c>
      <c r="F156" s="20"/>
      <c r="H156" s="15"/>
      <c r="I156" s="15"/>
      <c r="K156" s="15"/>
      <c r="L156" s="15"/>
      <c r="M156" s="15"/>
      <c r="N156" s="15"/>
    </row>
    <row r="157" spans="2:14" ht="28.8" x14ac:dyDescent="0.3">
      <c r="B157" s="19">
        <v>16</v>
      </c>
      <c r="C157" s="11" t="s">
        <v>266</v>
      </c>
      <c r="D157" s="11" t="s">
        <v>292</v>
      </c>
      <c r="E157" s="17" t="s">
        <v>295</v>
      </c>
      <c r="F157" s="20"/>
      <c r="H157" s="15"/>
      <c r="I157" s="15"/>
      <c r="K157" s="15"/>
      <c r="L157" s="15"/>
      <c r="M157" s="15"/>
      <c r="N157" s="15"/>
    </row>
    <row r="158" spans="2:14" ht="28.8" x14ac:dyDescent="0.3">
      <c r="B158" s="19">
        <v>17</v>
      </c>
      <c r="C158" s="11" t="s">
        <v>266</v>
      </c>
      <c r="D158" s="11" t="s">
        <v>296</v>
      </c>
      <c r="E158" s="17" t="s">
        <v>297</v>
      </c>
      <c r="F158" s="20" t="str">
        <f>VLOOKUP(D158,[1]Sheet5!$C$39:$D$100,2,FALSE)</f>
        <v>HEVEPAC</v>
      </c>
      <c r="H158" s="15"/>
      <c r="I158" s="15"/>
      <c r="K158" s="15"/>
      <c r="L158" s="15"/>
      <c r="M158" s="15"/>
      <c r="N158" s="15"/>
    </row>
    <row r="159" spans="2:14" x14ac:dyDescent="0.3">
      <c r="B159" s="19">
        <v>18</v>
      </c>
      <c r="C159" s="11" t="s">
        <v>266</v>
      </c>
      <c r="D159" s="11" t="s">
        <v>298</v>
      </c>
      <c r="E159" s="17" t="s">
        <v>299</v>
      </c>
      <c r="F159" s="20"/>
      <c r="H159" s="15"/>
      <c r="I159" s="15"/>
      <c r="K159" s="15"/>
      <c r="L159" s="15"/>
      <c r="M159" s="15"/>
      <c r="N159" s="15"/>
    </row>
    <row r="160" spans="2:14" ht="28.8" x14ac:dyDescent="0.3">
      <c r="B160" s="19">
        <v>19</v>
      </c>
      <c r="C160" s="11" t="s">
        <v>266</v>
      </c>
      <c r="D160" s="11" t="s">
        <v>300</v>
      </c>
      <c r="E160" s="17" t="s">
        <v>301</v>
      </c>
      <c r="F160" s="20"/>
      <c r="H160" s="15"/>
      <c r="I160" s="15"/>
      <c r="K160" s="15"/>
      <c r="L160" s="15"/>
      <c r="M160" s="15"/>
      <c r="N160" s="15"/>
    </row>
    <row r="161" spans="2:14" ht="57.6" x14ac:dyDescent="0.3">
      <c r="B161" s="19">
        <v>20</v>
      </c>
      <c r="C161" s="11" t="s">
        <v>266</v>
      </c>
      <c r="D161" s="11" t="s">
        <v>302</v>
      </c>
      <c r="E161" s="17" t="s">
        <v>303</v>
      </c>
      <c r="F161" s="20"/>
      <c r="H161" s="15"/>
      <c r="I161" s="15"/>
      <c r="K161" s="15"/>
      <c r="L161" s="15"/>
      <c r="M161" s="15"/>
      <c r="N161" s="15"/>
    </row>
    <row r="162" spans="2:14" ht="57.6" x14ac:dyDescent="0.3">
      <c r="B162" s="19">
        <v>21</v>
      </c>
      <c r="C162" s="11" t="s">
        <v>235</v>
      </c>
      <c r="D162" s="11" t="s">
        <v>304</v>
      </c>
      <c r="E162" s="17" t="s">
        <v>305</v>
      </c>
      <c r="F162" s="20" t="str">
        <f>VLOOKUP(D162,[1]Sheet5!$C$39:$D$100,2,FALSE)</f>
        <v>Water Jet-Bosch High Pressure AQUATAK  125</v>
      </c>
      <c r="H162" s="15"/>
      <c r="I162" s="15"/>
      <c r="K162" s="15"/>
      <c r="L162" s="15"/>
      <c r="M162" s="15"/>
      <c r="N162" s="15"/>
    </row>
    <row r="163" spans="2:14" ht="43.2" x14ac:dyDescent="0.3">
      <c r="B163" s="19">
        <v>22</v>
      </c>
      <c r="C163" s="11" t="s">
        <v>235</v>
      </c>
      <c r="D163" s="11" t="s">
        <v>306</v>
      </c>
      <c r="E163" s="17" t="s">
        <v>307</v>
      </c>
      <c r="F163" s="20" t="str">
        <f>VLOOKUP(D163,[1]Sheet5!$C$39:$D$100,2,FALSE)</f>
        <v>DAEWOO Waterjet 100BAR 1600W  DAXX65-100  High
Pressure Cleaner  Sprayer</v>
      </c>
      <c r="H163" s="15"/>
      <c r="I163" s="15"/>
      <c r="K163" s="15"/>
      <c r="L163" s="15"/>
      <c r="M163" s="15"/>
      <c r="N163" s="15"/>
    </row>
    <row r="164" spans="2:14" ht="57.6" x14ac:dyDescent="0.3">
      <c r="B164" s="19">
        <v>23</v>
      </c>
      <c r="C164" s="11" t="s">
        <v>235</v>
      </c>
      <c r="D164" s="11" t="s">
        <v>308</v>
      </c>
      <c r="E164" s="17" t="s">
        <v>309</v>
      </c>
      <c r="F164" s="20" t="str">
        <f>VLOOKUP(D164,[1]Sheet5!$C$39:$D$100,2,FALSE)</f>
        <v>Karcher Water Jet  K2 Karcher  K2 050</v>
      </c>
      <c r="H164" s="15"/>
      <c r="I164" s="15"/>
      <c r="K164" s="15"/>
      <c r="L164" s="15"/>
      <c r="M164" s="15"/>
      <c r="N164" s="15"/>
    </row>
    <row r="165" spans="2:14" ht="43.2" x14ac:dyDescent="0.3">
      <c r="B165" s="19">
        <v>24</v>
      </c>
      <c r="C165" s="11" t="s">
        <v>235</v>
      </c>
      <c r="D165" s="11" t="s">
        <v>310</v>
      </c>
      <c r="E165" s="17" t="s">
        <v>311</v>
      </c>
      <c r="F165" s="20" t="str">
        <f>VLOOKUP(D165,[1]Sheet5!$C$39:$D$100,2,FALSE)</f>
        <v>Bosch AQT3400  140Bar 1500W  High Pressure Water Jet (Heavy  Duty)</v>
      </c>
      <c r="H165" s="15"/>
      <c r="I165" s="15"/>
      <c r="K165" s="15"/>
      <c r="L165" s="15"/>
      <c r="M165" s="15"/>
      <c r="N165" s="15"/>
    </row>
    <row r="166" spans="2:14" ht="57.6" x14ac:dyDescent="0.3">
      <c r="B166" s="19">
        <v>25</v>
      </c>
      <c r="C166" s="11" t="s">
        <v>235</v>
      </c>
      <c r="D166" s="11" t="s">
        <v>312</v>
      </c>
      <c r="E166" s="17" t="s">
        <v>313</v>
      </c>
      <c r="F166" s="20" t="str">
        <f>VLOOKUP(D166,[1]Sheet5!$C$39:$D$100,2,FALSE)</f>
        <v>Water Pump-Panasonic  Automatic A-130</v>
      </c>
      <c r="H166" s="15"/>
      <c r="I166" s="15"/>
      <c r="K166" s="15"/>
      <c r="L166" s="15"/>
      <c r="M166" s="15"/>
      <c r="N166" s="15"/>
    </row>
    <row r="167" spans="2:14" x14ac:dyDescent="0.3">
      <c r="B167" s="19">
        <v>26</v>
      </c>
      <c r="C167" s="11" t="s">
        <v>235</v>
      </c>
      <c r="D167" s="11" t="s">
        <v>314</v>
      </c>
      <c r="E167" s="17" t="s">
        <v>315</v>
      </c>
      <c r="F167" s="20"/>
      <c r="H167" s="15"/>
      <c r="I167" s="15"/>
      <c r="K167" s="15"/>
      <c r="L167" s="15"/>
      <c r="M167" s="15"/>
      <c r="N167" s="15"/>
    </row>
    <row r="168" spans="2:14" ht="57.6" x14ac:dyDescent="0.3">
      <c r="B168" s="19">
        <v>27</v>
      </c>
      <c r="C168" s="11" t="s">
        <v>235</v>
      </c>
      <c r="D168" s="11" t="s">
        <v>316</v>
      </c>
      <c r="E168" s="17" t="s">
        <v>317</v>
      </c>
      <c r="F168" s="20"/>
      <c r="H168" s="15"/>
      <c r="I168" s="15"/>
      <c r="K168" s="15"/>
      <c r="L168" s="15"/>
      <c r="M168" s="15"/>
      <c r="N168" s="15"/>
    </row>
    <row r="169" spans="2:14" ht="28.8" x14ac:dyDescent="0.3">
      <c r="B169" s="19">
        <v>28</v>
      </c>
      <c r="C169" s="11" t="s">
        <v>235</v>
      </c>
      <c r="D169" s="11" t="s">
        <v>318</v>
      </c>
      <c r="E169" s="17" t="s">
        <v>319</v>
      </c>
      <c r="F169" s="20"/>
      <c r="H169" s="15"/>
      <c r="I169" s="15"/>
      <c r="K169" s="15"/>
      <c r="L169" s="15"/>
      <c r="M169" s="15"/>
      <c r="N169" s="15"/>
    </row>
    <row r="170" spans="2:14" ht="43.2" x14ac:dyDescent="0.3">
      <c r="B170" s="19">
        <v>29</v>
      </c>
      <c r="C170" s="11" t="s">
        <v>235</v>
      </c>
      <c r="D170" s="11" t="s">
        <v>320</v>
      </c>
      <c r="E170" s="17" t="s">
        <v>321</v>
      </c>
      <c r="F170" s="20"/>
      <c r="H170" s="15"/>
      <c r="I170" s="15"/>
      <c r="K170" s="15"/>
      <c r="L170" s="15"/>
      <c r="M170" s="15"/>
      <c r="N170" s="15"/>
    </row>
    <row r="171" spans="2:14" ht="28.8" x14ac:dyDescent="0.3">
      <c r="B171" s="19">
        <v>30</v>
      </c>
      <c r="C171" s="11" t="s">
        <v>235</v>
      </c>
      <c r="D171" s="11" t="s">
        <v>322</v>
      </c>
      <c r="E171" s="17" t="s">
        <v>323</v>
      </c>
      <c r="F171" s="20"/>
      <c r="H171" s="15"/>
      <c r="I171" s="15"/>
      <c r="K171" s="15"/>
      <c r="L171" s="15"/>
      <c r="M171" s="15"/>
      <c r="N171" s="15"/>
    </row>
    <row r="172" spans="2:14" ht="43.2" x14ac:dyDescent="0.3">
      <c r="B172" s="19">
        <v>31</v>
      </c>
      <c r="C172" s="11" t="s">
        <v>235</v>
      </c>
      <c r="D172" s="11" t="s">
        <v>324</v>
      </c>
      <c r="E172" s="17" t="s">
        <v>325</v>
      </c>
      <c r="F172" s="20"/>
      <c r="H172" s="15"/>
      <c r="I172" s="15"/>
      <c r="K172" s="15"/>
      <c r="L172" s="15"/>
      <c r="M172" s="15"/>
      <c r="N172" s="15"/>
    </row>
    <row r="173" spans="2:14" ht="57.6" x14ac:dyDescent="0.3">
      <c r="B173" s="19">
        <v>32</v>
      </c>
      <c r="C173" s="11" t="s">
        <v>235</v>
      </c>
      <c r="D173" s="11" t="s">
        <v>326</v>
      </c>
      <c r="E173" s="17" t="s">
        <v>327</v>
      </c>
      <c r="F173" s="20"/>
      <c r="H173" s="15"/>
      <c r="I173" s="15"/>
      <c r="K173" s="15"/>
      <c r="L173" s="15"/>
      <c r="M173" s="15"/>
      <c r="N173" s="15"/>
    </row>
    <row r="174" spans="2:14" ht="43.2" x14ac:dyDescent="0.3">
      <c r="B174" s="19">
        <v>33</v>
      </c>
      <c r="C174" s="11" t="s">
        <v>328</v>
      </c>
      <c r="D174" s="11" t="s">
        <v>329</v>
      </c>
      <c r="E174" s="17" t="s">
        <v>330</v>
      </c>
      <c r="F174" s="20"/>
      <c r="H174" s="15"/>
      <c r="I174" s="15"/>
      <c r="K174" s="15"/>
      <c r="L174" s="15"/>
      <c r="M174" s="15"/>
      <c r="N174" s="15"/>
    </row>
    <row r="175" spans="2:14" x14ac:dyDescent="0.3">
      <c r="B175" s="19">
        <v>34</v>
      </c>
      <c r="C175" s="11" t="s">
        <v>328</v>
      </c>
      <c r="D175" s="11" t="s">
        <v>331</v>
      </c>
      <c r="E175" s="17" t="s">
        <v>332</v>
      </c>
      <c r="F175" s="20"/>
      <c r="H175" s="15"/>
      <c r="I175" s="15"/>
      <c r="K175" s="15"/>
      <c r="L175" s="15"/>
      <c r="M175" s="15"/>
      <c r="N175" s="15"/>
    </row>
    <row r="176" spans="2:14" ht="43.2" x14ac:dyDescent="0.3">
      <c r="B176" s="19">
        <v>35</v>
      </c>
      <c r="C176" s="11" t="s">
        <v>328</v>
      </c>
      <c r="D176" s="11" t="s">
        <v>333</v>
      </c>
      <c r="E176" s="17" t="s">
        <v>334</v>
      </c>
      <c r="F176" s="20"/>
      <c r="H176" s="15"/>
      <c r="I176" s="15"/>
      <c r="K176" s="15"/>
      <c r="L176" s="15"/>
      <c r="M176" s="15"/>
      <c r="N176" s="15"/>
    </row>
    <row r="177" spans="2:14" x14ac:dyDescent="0.3">
      <c r="B177" s="19">
        <v>36</v>
      </c>
      <c r="C177" s="11" t="s">
        <v>328</v>
      </c>
      <c r="D177" s="11" t="s">
        <v>335</v>
      </c>
      <c r="E177" s="17" t="s">
        <v>336</v>
      </c>
      <c r="F177" s="20"/>
      <c r="H177" s="15"/>
      <c r="I177" s="15"/>
      <c r="K177" s="15"/>
      <c r="L177" s="15"/>
      <c r="M177" s="15"/>
      <c r="N177" s="15"/>
    </row>
    <row r="178" spans="2:14" x14ac:dyDescent="0.3">
      <c r="B178" s="19">
        <v>37</v>
      </c>
      <c r="C178" s="11" t="s">
        <v>328</v>
      </c>
      <c r="D178" s="11" t="s">
        <v>337</v>
      </c>
      <c r="E178" s="17" t="s">
        <v>338</v>
      </c>
      <c r="F178" s="20" t="str">
        <f>VLOOKUP(D178,[1]Sheet5!$C$39:$D$100,2,FALSE)</f>
        <v>LAVA</v>
      </c>
      <c r="H178" s="15"/>
      <c r="I178" s="15"/>
      <c r="K178" s="15"/>
      <c r="L178" s="15"/>
      <c r="M178" s="15"/>
      <c r="N178" s="15"/>
    </row>
    <row r="179" spans="2:14" ht="28.8" x14ac:dyDescent="0.3">
      <c r="B179" s="19">
        <v>38</v>
      </c>
      <c r="C179" s="11" t="s">
        <v>144</v>
      </c>
      <c r="D179" s="11" t="s">
        <v>339</v>
      </c>
      <c r="E179" s="17" t="s">
        <v>340</v>
      </c>
      <c r="F179" s="20" t="str">
        <f>VLOOKUP(D179,[1]Sheet5!$C$39:$D$100,2,FALSE)</f>
        <v>SONIC ARMY POWERBANK 10000MAH PBK-K11</v>
      </c>
      <c r="H179" s="15"/>
      <c r="I179" s="15"/>
      <c r="K179" s="15"/>
      <c r="L179" s="15"/>
      <c r="M179" s="15"/>
      <c r="N179" s="15"/>
    </row>
    <row r="180" spans="2:14" ht="72" x14ac:dyDescent="0.3">
      <c r="B180" s="19">
        <v>39</v>
      </c>
      <c r="C180" s="11" t="s">
        <v>144</v>
      </c>
      <c r="D180" s="11" t="s">
        <v>341</v>
      </c>
      <c r="E180" s="17" t="s">
        <v>342</v>
      </c>
      <c r="F180" s="20" t="str">
        <f>VLOOKUP(D180,[1]Sheet5!$C$39:$D$100,2,FALSE)</f>
        <v>PA system speaker</v>
      </c>
      <c r="H180" s="15"/>
      <c r="I180" s="15"/>
      <c r="K180" s="15"/>
      <c r="L180" s="15"/>
      <c r="M180" s="15"/>
      <c r="N180" s="15"/>
    </row>
    <row r="181" spans="2:14" ht="43.2" x14ac:dyDescent="0.3">
      <c r="B181" s="19">
        <v>40</v>
      </c>
      <c r="C181" s="11" t="s">
        <v>144</v>
      </c>
      <c r="D181" s="11" t="s">
        <v>343</v>
      </c>
      <c r="E181" s="17" t="s">
        <v>344</v>
      </c>
      <c r="F181" s="20" t="str">
        <f>VLOOKUP(D181,[1]Sheet5!$C$39:$D$100,2,FALSE)</f>
        <v>Midea</v>
      </c>
      <c r="H181" s="15"/>
      <c r="I181" s="15"/>
      <c r="K181" s="15"/>
      <c r="L181" s="15"/>
      <c r="M181" s="15"/>
      <c r="N181" s="15"/>
    </row>
    <row r="182" spans="2:14" ht="86.4" x14ac:dyDescent="0.3">
      <c r="B182" s="19">
        <v>41</v>
      </c>
      <c r="C182" s="11" t="s">
        <v>144</v>
      </c>
      <c r="D182" s="11" t="s">
        <v>345</v>
      </c>
      <c r="E182" s="17" t="s">
        <v>346</v>
      </c>
      <c r="F182" s="20" t="str">
        <f>VLOOKUP(D182,[1]Sheet5!$C$39:$D$100,2,FALSE)</f>
        <v>V-trac</v>
      </c>
      <c r="H182" s="15"/>
      <c r="I182" s="15"/>
      <c r="K182" s="15"/>
      <c r="L182" s="15"/>
      <c r="M182" s="15"/>
      <c r="N182" s="15"/>
    </row>
    <row r="183" spans="2:14" ht="43.2" x14ac:dyDescent="0.3">
      <c r="B183" s="19">
        <v>42</v>
      </c>
      <c r="C183" s="11" t="s">
        <v>144</v>
      </c>
      <c r="D183" s="11" t="s">
        <v>347</v>
      </c>
      <c r="E183" s="17" t="s">
        <v>348</v>
      </c>
      <c r="F183" s="20" t="str">
        <f>VLOOKUP(D183,[1]Sheet5!$C$39:$D$100,2,FALSE)</f>
        <v>Pensonic</v>
      </c>
      <c r="H183" s="15"/>
      <c r="I183" s="15"/>
      <c r="K183" s="15"/>
      <c r="L183" s="15"/>
      <c r="M183" s="15"/>
      <c r="N183" s="15"/>
    </row>
    <row r="184" spans="2:14" ht="57.6" x14ac:dyDescent="0.3">
      <c r="B184" s="19">
        <v>43</v>
      </c>
      <c r="C184" s="11" t="s">
        <v>144</v>
      </c>
      <c r="D184" s="11" t="s">
        <v>349</v>
      </c>
      <c r="E184" s="17" t="s">
        <v>350</v>
      </c>
      <c r="F184" s="20" t="str">
        <f>VLOOKUP(D184,[1]Sheet5!$C$39:$D$100,2,FALSE)</f>
        <v>Elba</v>
      </c>
      <c r="H184" s="15"/>
      <c r="I184" s="15"/>
      <c r="K184" s="15"/>
      <c r="L184" s="15"/>
      <c r="M184" s="15"/>
      <c r="N184" s="15"/>
    </row>
    <row r="185" spans="2:14" ht="43.2" x14ac:dyDescent="0.3">
      <c r="B185" s="19">
        <v>44</v>
      </c>
      <c r="C185" s="11" t="s">
        <v>144</v>
      </c>
      <c r="D185" s="11" t="s">
        <v>351</v>
      </c>
      <c r="E185" s="17" t="s">
        <v>352</v>
      </c>
      <c r="F185" s="20" t="str">
        <f>VLOOKUP(D185,[1]Sheet5!$C$39:$D$100,2,FALSE)</f>
        <v>Midea/Pensonic</v>
      </c>
      <c r="H185" s="15"/>
      <c r="I185" s="15"/>
      <c r="K185" s="15"/>
      <c r="L185" s="15"/>
      <c r="M185" s="15"/>
      <c r="N185" s="15"/>
    </row>
    <row r="186" spans="2:14" ht="43.2" x14ac:dyDescent="0.3">
      <c r="B186" s="19">
        <v>45</v>
      </c>
      <c r="C186" s="11" t="s">
        <v>144</v>
      </c>
      <c r="D186" s="11" t="s">
        <v>353</v>
      </c>
      <c r="E186" s="17" t="s">
        <v>354</v>
      </c>
      <c r="F186" s="20" t="str">
        <f>VLOOKUP(D186,[1]Sheet5!$C$39:$D$100,2,FALSE)</f>
        <v>Panasonic</v>
      </c>
      <c r="H186" s="15"/>
      <c r="I186" s="15"/>
      <c r="K186" s="15"/>
      <c r="L186" s="15"/>
      <c r="M186" s="15"/>
      <c r="N186" s="15"/>
    </row>
    <row r="187" spans="2:14" ht="43.2" x14ac:dyDescent="0.3">
      <c r="B187" s="19">
        <v>46</v>
      </c>
      <c r="C187" s="11" t="s">
        <v>144</v>
      </c>
      <c r="D187" s="11" t="s">
        <v>355</v>
      </c>
      <c r="E187" s="17" t="s">
        <v>356</v>
      </c>
      <c r="F187" s="20" t="str">
        <f>VLOOKUP(D187,[1]Sheet5!$C$39:$D$100,2,FALSE)</f>
        <v>Panasonic</v>
      </c>
      <c r="H187" s="15"/>
      <c r="I187" s="15"/>
      <c r="K187" s="15"/>
      <c r="L187" s="15"/>
      <c r="M187" s="15"/>
      <c r="N187" s="15"/>
    </row>
    <row r="188" spans="2:14" ht="57.6" x14ac:dyDescent="0.3">
      <c r="B188" s="19">
        <v>47</v>
      </c>
      <c r="C188" s="11" t="s">
        <v>144</v>
      </c>
      <c r="D188" s="11" t="s">
        <v>357</v>
      </c>
      <c r="E188" s="17" t="s">
        <v>358</v>
      </c>
      <c r="F188" s="20" t="str">
        <f>VLOOKUP(D188,[1]Sheet5!$C$39:$D$100,2,FALSE)</f>
        <v>Eurowind</v>
      </c>
      <c r="H188" s="15"/>
      <c r="I188" s="15"/>
      <c r="K188" s="15"/>
      <c r="L188" s="15"/>
      <c r="M188" s="15"/>
      <c r="N188" s="15"/>
    </row>
    <row r="189" spans="2:14" ht="57.6" x14ac:dyDescent="0.3">
      <c r="B189" s="19">
        <v>48</v>
      </c>
      <c r="C189" s="11" t="s">
        <v>144</v>
      </c>
      <c r="D189" s="11" t="s">
        <v>359</v>
      </c>
      <c r="E189" s="17" t="s">
        <v>360</v>
      </c>
      <c r="F189" s="20" t="str">
        <f>VLOOKUP(D189,[1]Sheet5!$C$39:$D$100,2,FALSE)</f>
        <v>Epson</v>
      </c>
      <c r="H189" s="15"/>
      <c r="I189" s="15"/>
      <c r="K189" s="15"/>
      <c r="L189" s="15"/>
      <c r="M189" s="15"/>
      <c r="N189" s="15"/>
    </row>
    <row r="190" spans="2:14" x14ac:dyDescent="0.3">
      <c r="B190" s="19">
        <v>49</v>
      </c>
      <c r="C190" s="11" t="s">
        <v>144</v>
      </c>
      <c r="D190" s="11" t="s">
        <v>361</v>
      </c>
      <c r="E190" s="17" t="s">
        <v>362</v>
      </c>
      <c r="F190" s="20" t="str">
        <f>VLOOKUP(D190,[1]Sheet5!$C$39:$D$100,2,FALSE)</f>
        <v>Dopah</v>
      </c>
      <c r="H190" s="15"/>
      <c r="I190" s="15"/>
      <c r="K190" s="15"/>
      <c r="L190" s="15"/>
      <c r="M190" s="15"/>
      <c r="N190" s="15"/>
    </row>
    <row r="191" spans="2:14" ht="43.2" x14ac:dyDescent="0.3">
      <c r="B191" s="19">
        <v>50</v>
      </c>
      <c r="C191" s="11" t="s">
        <v>144</v>
      </c>
      <c r="D191" s="11" t="s">
        <v>363</v>
      </c>
      <c r="E191" s="17" t="s">
        <v>364</v>
      </c>
      <c r="F191" s="20" t="str">
        <f>VLOOKUP(D191,[1]Sheet5!$C$39:$D$100,2,FALSE)</f>
        <v>Pensonic</v>
      </c>
      <c r="H191" s="15"/>
      <c r="I191" s="15"/>
      <c r="K191" s="15"/>
      <c r="L191" s="15"/>
      <c r="M191" s="15"/>
      <c r="N191" s="15"/>
    </row>
    <row r="192" spans="2:14" ht="43.2" x14ac:dyDescent="0.3">
      <c r="B192" s="19">
        <v>51</v>
      </c>
      <c r="C192" s="11" t="s">
        <v>144</v>
      </c>
      <c r="D192" s="11" t="s">
        <v>365</v>
      </c>
      <c r="E192" s="17" t="s">
        <v>366</v>
      </c>
      <c r="F192" s="20" t="str">
        <f>VLOOKUP(D192,[1]Sheet5!$C$39:$D$100,2,FALSE)</f>
        <v>Midea</v>
      </c>
      <c r="H192" s="15"/>
      <c r="I192" s="15"/>
      <c r="K192" s="15"/>
      <c r="L192" s="15"/>
      <c r="M192" s="15"/>
      <c r="N192" s="15"/>
    </row>
    <row r="193" spans="2:14" ht="43.2" x14ac:dyDescent="0.3">
      <c r="B193" s="19">
        <v>52</v>
      </c>
      <c r="C193" s="11" t="s">
        <v>144</v>
      </c>
      <c r="D193" s="11" t="s">
        <v>367</v>
      </c>
      <c r="E193" s="17" t="s">
        <v>368</v>
      </c>
      <c r="F193" s="20"/>
      <c r="H193" s="15"/>
      <c r="I193" s="15"/>
      <c r="K193" s="15"/>
      <c r="L193" s="15"/>
      <c r="M193" s="15"/>
      <c r="N193" s="15"/>
    </row>
    <row r="194" spans="2:14" ht="57.6" x14ac:dyDescent="0.3">
      <c r="B194" s="19">
        <v>53</v>
      </c>
      <c r="C194" s="11" t="s">
        <v>144</v>
      </c>
      <c r="D194" s="11" t="s">
        <v>369</v>
      </c>
      <c r="E194" s="17" t="s">
        <v>370</v>
      </c>
      <c r="F194" s="20" t="str">
        <f>VLOOKUP(D194,[1]Sheet5!$C$39:$D$100,2,FALSE)</f>
        <v>Panasonic</v>
      </c>
      <c r="H194" s="15"/>
      <c r="I194" s="15"/>
      <c r="K194" s="15"/>
      <c r="L194" s="15"/>
      <c r="M194" s="15"/>
      <c r="N194" s="15"/>
    </row>
    <row r="195" spans="2:14" ht="57.6" x14ac:dyDescent="0.3">
      <c r="B195" s="19">
        <v>54</v>
      </c>
      <c r="C195" s="11" t="s">
        <v>144</v>
      </c>
      <c r="D195" s="11" t="s">
        <v>371</v>
      </c>
      <c r="E195" s="17" t="s">
        <v>372</v>
      </c>
      <c r="F195" s="20" t="str">
        <f>VLOOKUP(D195,[1]Sheet5!$C$39:$D$100,2,FALSE)</f>
        <v>Panasonic</v>
      </c>
      <c r="H195" s="15"/>
      <c r="I195" s="15"/>
      <c r="K195" s="15"/>
      <c r="L195" s="15"/>
      <c r="M195" s="15"/>
      <c r="N195" s="15"/>
    </row>
    <row r="196" spans="2:14" ht="43.2" x14ac:dyDescent="0.3">
      <c r="B196" s="19">
        <v>55</v>
      </c>
      <c r="C196" s="11" t="s">
        <v>144</v>
      </c>
      <c r="D196" s="11" t="s">
        <v>373</v>
      </c>
      <c r="E196" s="17" t="s">
        <v>374</v>
      </c>
      <c r="F196" s="20" t="str">
        <f>VLOOKUP(D196,[1]Sheet5!$C$39:$D$100,2,FALSE)</f>
        <v>HP</v>
      </c>
      <c r="H196" s="15"/>
      <c r="I196" s="15"/>
      <c r="K196" s="15"/>
      <c r="L196" s="15"/>
      <c r="M196" s="15"/>
      <c r="N196" s="15"/>
    </row>
    <row r="197" spans="2:14" ht="57.6" x14ac:dyDescent="0.3">
      <c r="B197" s="19">
        <v>56</v>
      </c>
      <c r="C197" s="11" t="s">
        <v>144</v>
      </c>
      <c r="D197" s="11" t="s">
        <v>375</v>
      </c>
      <c r="E197" s="17" t="s">
        <v>376</v>
      </c>
      <c r="F197" s="20" t="str">
        <f>VLOOKUP(D197,[1]Sheet5!$C$39:$D$100,2,FALSE)</f>
        <v>HP Desktop</v>
      </c>
      <c r="H197" s="15"/>
      <c r="I197" s="15"/>
      <c r="K197" s="15"/>
      <c r="L197" s="15"/>
      <c r="M197" s="15"/>
      <c r="N197" s="15"/>
    </row>
    <row r="198" spans="2:14" x14ac:dyDescent="0.3">
      <c r="B198" s="19">
        <v>57</v>
      </c>
      <c r="C198" s="11" t="s">
        <v>144</v>
      </c>
      <c r="D198" s="11" t="s">
        <v>377</v>
      </c>
      <c r="E198" s="17" t="s">
        <v>378</v>
      </c>
      <c r="F198" s="20"/>
      <c r="H198" s="15"/>
      <c r="I198" s="15"/>
      <c r="K198" s="15"/>
      <c r="L198" s="15"/>
      <c r="M198" s="15"/>
      <c r="N198" s="15"/>
    </row>
    <row r="199" spans="2:14" x14ac:dyDescent="0.3">
      <c r="B199" s="19">
        <v>58</v>
      </c>
      <c r="C199" s="11" t="s">
        <v>144</v>
      </c>
      <c r="D199" s="11" t="s">
        <v>379</v>
      </c>
      <c r="E199" s="17" t="s">
        <v>380</v>
      </c>
      <c r="F199" s="20" t="str">
        <f>VLOOKUP(D199,[1]Sheet5!$C$39:$D$100,2,FALSE)</f>
        <v>Epson Eco Tank L6460</v>
      </c>
      <c r="H199" s="15"/>
      <c r="I199" s="15"/>
      <c r="K199" s="15"/>
      <c r="L199" s="15"/>
      <c r="M199" s="15"/>
      <c r="N199" s="15"/>
    </row>
    <row r="200" spans="2:14" ht="43.2" x14ac:dyDescent="0.3">
      <c r="B200" s="19">
        <v>59</v>
      </c>
      <c r="C200" s="11" t="s">
        <v>381</v>
      </c>
      <c r="D200" s="11" t="s">
        <v>382</v>
      </c>
      <c r="E200" s="17" t="s">
        <v>383</v>
      </c>
      <c r="F200" s="20"/>
      <c r="H200" s="15"/>
      <c r="I200" s="15"/>
      <c r="K200" s="15"/>
      <c r="L200" s="15"/>
      <c r="M200" s="15"/>
      <c r="N200" s="15"/>
    </row>
    <row r="201" spans="2:14" ht="43.2" x14ac:dyDescent="0.3">
      <c r="B201" s="19">
        <v>60</v>
      </c>
      <c r="C201" s="11" t="s">
        <v>381</v>
      </c>
      <c r="D201" s="11" t="s">
        <v>384</v>
      </c>
      <c r="E201" s="17" t="s">
        <v>385</v>
      </c>
      <c r="F201" s="20"/>
      <c r="H201" s="15"/>
      <c r="I201" s="15"/>
      <c r="K201" s="15"/>
      <c r="L201" s="15"/>
      <c r="M201" s="15"/>
      <c r="N201" s="15"/>
    </row>
    <row r="202" spans="2:14" ht="72" x14ac:dyDescent="0.3">
      <c r="B202" s="19">
        <v>61</v>
      </c>
      <c r="C202" s="11" t="s">
        <v>381</v>
      </c>
      <c r="D202" s="11" t="s">
        <v>386</v>
      </c>
      <c r="E202" s="17" t="s">
        <v>387</v>
      </c>
      <c r="F202" s="20"/>
      <c r="H202" s="15"/>
      <c r="I202" s="15"/>
      <c r="K202" s="15"/>
      <c r="L202" s="15"/>
      <c r="M202" s="15"/>
      <c r="N202" s="15"/>
    </row>
    <row r="203" spans="2:14" ht="72" x14ac:dyDescent="0.3">
      <c r="B203" s="19">
        <v>62</v>
      </c>
      <c r="C203" s="11" t="s">
        <v>381</v>
      </c>
      <c r="D203" s="11" t="s">
        <v>388</v>
      </c>
      <c r="E203" s="17" t="s">
        <v>389</v>
      </c>
      <c r="F203" s="20"/>
      <c r="H203" s="15"/>
      <c r="I203" s="15"/>
      <c r="K203" s="15"/>
      <c r="L203" s="15"/>
      <c r="M203" s="15"/>
      <c r="N203" s="15"/>
    </row>
    <row r="204" spans="2:14" ht="57.6" x14ac:dyDescent="0.3">
      <c r="B204" s="19">
        <v>63</v>
      </c>
      <c r="C204" s="11" t="s">
        <v>381</v>
      </c>
      <c r="D204" s="11" t="s">
        <v>390</v>
      </c>
      <c r="E204" s="17" t="s">
        <v>391</v>
      </c>
      <c r="F204" s="20"/>
      <c r="H204" s="15"/>
      <c r="I204" s="15"/>
      <c r="K204" s="15"/>
      <c r="L204" s="15"/>
      <c r="M204" s="15"/>
      <c r="N204" s="15"/>
    </row>
    <row r="205" spans="2:14" ht="43.2" x14ac:dyDescent="0.3">
      <c r="B205" s="19">
        <v>64</v>
      </c>
      <c r="C205" s="11" t="s">
        <v>381</v>
      </c>
      <c r="D205" s="11" t="s">
        <v>392</v>
      </c>
      <c r="E205" s="17" t="s">
        <v>393</v>
      </c>
      <c r="F205" s="20"/>
      <c r="H205" s="15"/>
      <c r="I205" s="15"/>
      <c r="K205" s="15"/>
      <c r="L205" s="15"/>
      <c r="M205" s="15"/>
      <c r="N205" s="15"/>
    </row>
    <row r="206" spans="2:14" x14ac:dyDescent="0.3">
      <c r="B206" s="19">
        <v>65</v>
      </c>
      <c r="C206" s="11" t="s">
        <v>381</v>
      </c>
      <c r="D206" s="11" t="s">
        <v>394</v>
      </c>
      <c r="E206" s="17" t="s">
        <v>395</v>
      </c>
      <c r="F206" s="20"/>
      <c r="H206" s="15"/>
      <c r="I206" s="15"/>
      <c r="K206" s="15"/>
      <c r="L206" s="15"/>
      <c r="M206" s="15"/>
      <c r="N206" s="15"/>
    </row>
    <row r="207" spans="2:14" ht="43.2" x14ac:dyDescent="0.3">
      <c r="B207" s="19">
        <v>66</v>
      </c>
      <c r="C207" s="11" t="s">
        <v>381</v>
      </c>
      <c r="D207" s="11" t="s">
        <v>396</v>
      </c>
      <c r="E207" s="17" t="s">
        <v>397</v>
      </c>
      <c r="F207" s="20"/>
      <c r="H207" s="15"/>
      <c r="I207" s="15"/>
      <c r="K207" s="15"/>
      <c r="L207" s="15"/>
      <c r="M207" s="15"/>
      <c r="N207" s="15"/>
    </row>
    <row r="208" spans="2:14" ht="43.2" x14ac:dyDescent="0.3">
      <c r="B208" s="19">
        <v>67</v>
      </c>
      <c r="C208" s="11" t="s">
        <v>381</v>
      </c>
      <c r="D208" s="11" t="s">
        <v>398</v>
      </c>
      <c r="E208" s="17" t="s">
        <v>399</v>
      </c>
      <c r="F208" s="20"/>
      <c r="H208" s="15"/>
      <c r="I208" s="15"/>
      <c r="K208" s="15"/>
      <c r="L208" s="15"/>
      <c r="M208" s="15"/>
      <c r="N208" s="15"/>
    </row>
    <row r="209" spans="2:14" x14ac:dyDescent="0.3">
      <c r="B209" s="19">
        <v>68</v>
      </c>
      <c r="C209" s="11" t="s">
        <v>381</v>
      </c>
      <c r="D209" s="11" t="s">
        <v>400</v>
      </c>
      <c r="E209" s="17" t="s">
        <v>401</v>
      </c>
      <c r="F209" s="20"/>
      <c r="H209" s="15"/>
      <c r="I209" s="15"/>
      <c r="K209" s="15"/>
      <c r="L209" s="15"/>
      <c r="M209" s="15"/>
      <c r="N209" s="15"/>
    </row>
    <row r="210" spans="2:14" ht="43.2" x14ac:dyDescent="0.3">
      <c r="B210" s="19">
        <v>69</v>
      </c>
      <c r="C210" s="11" t="s">
        <v>381</v>
      </c>
      <c r="D210" s="11" t="s">
        <v>402</v>
      </c>
      <c r="E210" s="17" t="s">
        <v>403</v>
      </c>
      <c r="F210" s="20"/>
      <c r="H210" s="15"/>
      <c r="I210" s="15"/>
      <c r="K210" s="15"/>
      <c r="L210" s="15"/>
      <c r="M210" s="15"/>
      <c r="N210" s="15"/>
    </row>
    <row r="211" spans="2:14" ht="72" x14ac:dyDescent="0.3">
      <c r="B211" s="19">
        <v>70</v>
      </c>
      <c r="C211" s="11" t="s">
        <v>381</v>
      </c>
      <c r="D211" s="11" t="s">
        <v>404</v>
      </c>
      <c r="E211" s="17" t="s">
        <v>405</v>
      </c>
      <c r="F211" s="20"/>
      <c r="H211" s="15"/>
      <c r="I211" s="15"/>
      <c r="K211" s="15"/>
      <c r="L211" s="15"/>
      <c r="M211" s="15"/>
      <c r="N211" s="15"/>
    </row>
    <row r="212" spans="2:14" ht="57.6" x14ac:dyDescent="0.3">
      <c r="B212" s="19">
        <v>71</v>
      </c>
      <c r="C212" s="11" t="s">
        <v>381</v>
      </c>
      <c r="D212" s="11" t="s">
        <v>406</v>
      </c>
      <c r="E212" s="17" t="s">
        <v>407</v>
      </c>
      <c r="F212" s="20" t="str">
        <f>VLOOKUP(D212,[1]Sheet5!$C$39:$D$100,2,FALSE)</f>
        <v>SONIC ARMY</v>
      </c>
      <c r="H212" s="15"/>
      <c r="I212" s="15"/>
      <c r="K212" s="15"/>
      <c r="L212" s="15"/>
      <c r="M212" s="15"/>
      <c r="N212" s="15"/>
    </row>
    <row r="213" spans="2:14" x14ac:dyDescent="0.3">
      <c r="B213" s="19">
        <v>72</v>
      </c>
      <c r="C213" s="11" t="s">
        <v>408</v>
      </c>
      <c r="D213" s="11" t="s">
        <v>409</v>
      </c>
      <c r="E213" s="17" t="s">
        <v>410</v>
      </c>
      <c r="F213" s="20"/>
      <c r="H213" s="15"/>
      <c r="I213" s="15"/>
      <c r="K213" s="15"/>
      <c r="L213" s="15"/>
      <c r="M213" s="15"/>
      <c r="N213" s="15"/>
    </row>
    <row r="214" spans="2:14" x14ac:dyDescent="0.3">
      <c r="B214" s="19">
        <v>73</v>
      </c>
      <c r="C214" s="11" t="s">
        <v>408</v>
      </c>
      <c r="D214" s="11" t="s">
        <v>411</v>
      </c>
      <c r="E214" s="17" t="s">
        <v>412</v>
      </c>
      <c r="F214" s="20"/>
      <c r="H214" s="15"/>
      <c r="I214" s="15"/>
      <c r="K214" s="15"/>
      <c r="L214" s="15"/>
      <c r="M214" s="15"/>
      <c r="N214" s="15"/>
    </row>
    <row r="215" spans="2:14" x14ac:dyDescent="0.3">
      <c r="B215" s="19">
        <v>74</v>
      </c>
      <c r="C215" s="11" t="s">
        <v>408</v>
      </c>
      <c r="D215" s="11" t="s">
        <v>413</v>
      </c>
      <c r="E215" s="17" t="s">
        <v>414</v>
      </c>
      <c r="F215" s="20"/>
      <c r="H215" s="15"/>
      <c r="I215" s="15"/>
      <c r="K215" s="15"/>
      <c r="L215" s="15"/>
      <c r="M215" s="15"/>
      <c r="N215" s="15"/>
    </row>
    <row r="216" spans="2:14" x14ac:dyDescent="0.3">
      <c r="B216" s="19">
        <v>75</v>
      </c>
      <c r="C216" s="11" t="s">
        <v>408</v>
      </c>
      <c r="D216" s="11" t="s">
        <v>415</v>
      </c>
      <c r="E216" s="17" t="s">
        <v>416</v>
      </c>
      <c r="F216" s="20"/>
      <c r="H216" s="15"/>
      <c r="I216" s="15"/>
      <c r="K216" s="15"/>
      <c r="L216" s="15"/>
      <c r="M216" s="15"/>
      <c r="N216" s="15"/>
    </row>
    <row r="217" spans="2:14" ht="43.2" x14ac:dyDescent="0.3">
      <c r="B217" s="19">
        <v>76</v>
      </c>
      <c r="C217" s="11" t="s">
        <v>408</v>
      </c>
      <c r="D217" s="11" t="s">
        <v>417</v>
      </c>
      <c r="E217" s="17" t="s">
        <v>418</v>
      </c>
      <c r="F217" s="20" t="str">
        <f>VLOOKUP(D217,[1]Sheet5!$C$39:$D$100,2,FALSE)</f>
        <v>Myhome</v>
      </c>
      <c r="H217" s="15"/>
      <c r="I217" s="15"/>
      <c r="K217" s="15"/>
      <c r="L217" s="15"/>
      <c r="M217" s="15"/>
      <c r="N217" s="15"/>
    </row>
    <row r="218" spans="2:14" ht="28.8" x14ac:dyDescent="0.3">
      <c r="B218" s="19">
        <v>77</v>
      </c>
      <c r="C218" s="11" t="s">
        <v>408</v>
      </c>
      <c r="D218" s="11" t="s">
        <v>419</v>
      </c>
      <c r="E218" s="17" t="s">
        <v>420</v>
      </c>
      <c r="F218" s="20"/>
      <c r="H218" s="15"/>
      <c r="I218" s="15"/>
      <c r="K218" s="15"/>
      <c r="L218" s="15"/>
      <c r="M218" s="15"/>
      <c r="N218" s="15"/>
    </row>
    <row r="219" spans="2:14" ht="28.8" x14ac:dyDescent="0.3">
      <c r="B219" s="19">
        <v>78</v>
      </c>
      <c r="C219" s="11" t="s">
        <v>408</v>
      </c>
      <c r="D219" s="11" t="s">
        <v>421</v>
      </c>
      <c r="E219" s="17" t="s">
        <v>422</v>
      </c>
      <c r="F219" s="20"/>
      <c r="H219" s="15"/>
      <c r="I219" s="15"/>
      <c r="K219" s="15"/>
      <c r="L219" s="15"/>
      <c r="M219" s="15"/>
      <c r="N219" s="15"/>
    </row>
    <row r="220" spans="2:14" ht="28.8" x14ac:dyDescent="0.3">
      <c r="B220" s="19">
        <v>79</v>
      </c>
      <c r="C220" s="11" t="s">
        <v>408</v>
      </c>
      <c r="D220" s="11" t="s">
        <v>423</v>
      </c>
      <c r="E220" s="17" t="s">
        <v>424</v>
      </c>
      <c r="F220" s="20"/>
      <c r="H220" s="15"/>
      <c r="I220" s="15"/>
      <c r="K220" s="15"/>
      <c r="L220" s="15"/>
      <c r="M220" s="15"/>
      <c r="N220" s="15"/>
    </row>
    <row r="221" spans="2:14" ht="28.8" x14ac:dyDescent="0.3">
      <c r="B221" s="19">
        <v>80</v>
      </c>
      <c r="C221" s="11" t="s">
        <v>408</v>
      </c>
      <c r="D221" s="11" t="s">
        <v>425</v>
      </c>
      <c r="E221" s="17" t="s">
        <v>426</v>
      </c>
      <c r="F221" s="20"/>
      <c r="H221" s="15"/>
      <c r="I221" s="15"/>
      <c r="K221" s="15"/>
      <c r="L221" s="15"/>
      <c r="M221" s="15"/>
      <c r="N221" s="15"/>
    </row>
    <row r="222" spans="2:14" ht="86.4" x14ac:dyDescent="0.3">
      <c r="B222" s="19">
        <v>81</v>
      </c>
      <c r="C222" s="11" t="s">
        <v>427</v>
      </c>
      <c r="D222" s="11" t="s">
        <v>428</v>
      </c>
      <c r="E222" s="17" t="s">
        <v>429</v>
      </c>
      <c r="F222" s="20" t="str">
        <f>VLOOKUP(D222,[1]Sheet5!$C$39:$D$100,2,FALSE)</f>
        <v>WHEEL CHAIR WC2601</v>
      </c>
      <c r="H222" s="15"/>
      <c r="I222" s="15"/>
      <c r="K222" s="15"/>
      <c r="L222" s="15"/>
      <c r="M222" s="15"/>
      <c r="N222" s="15"/>
    </row>
    <row r="223" spans="2:14" ht="28.8" x14ac:dyDescent="0.3">
      <c r="B223" s="19">
        <v>82</v>
      </c>
      <c r="C223" s="11" t="s">
        <v>427</v>
      </c>
      <c r="D223" s="11" t="s">
        <v>430</v>
      </c>
      <c r="E223" s="17" t="s">
        <v>431</v>
      </c>
      <c r="F223" s="20"/>
      <c r="H223" s="15"/>
      <c r="I223" s="15"/>
      <c r="K223" s="15"/>
      <c r="L223" s="15"/>
      <c r="M223" s="15"/>
      <c r="N223" s="15"/>
    </row>
    <row r="224" spans="2:14" x14ac:dyDescent="0.3">
      <c r="B224" s="19">
        <v>83</v>
      </c>
      <c r="C224" s="11" t="s">
        <v>427</v>
      </c>
      <c r="D224" s="11" t="s">
        <v>432</v>
      </c>
      <c r="E224" s="17" t="s">
        <v>433</v>
      </c>
      <c r="F224" s="20"/>
      <c r="H224" s="15"/>
      <c r="I224" s="15"/>
      <c r="K224" s="15"/>
      <c r="L224" s="15"/>
      <c r="M224" s="15"/>
      <c r="N224" s="15"/>
    </row>
    <row r="225" spans="2:14" ht="57.6" x14ac:dyDescent="0.3">
      <c r="B225" s="19">
        <v>84</v>
      </c>
      <c r="C225" s="11" t="s">
        <v>434</v>
      </c>
      <c r="D225" s="11" t="s">
        <v>435</v>
      </c>
      <c r="E225" s="17" t="s">
        <v>436</v>
      </c>
      <c r="F225" s="20" t="str">
        <f>VLOOKUP(D225,[1]Sheet5!$C$39:$D$100,2,FALSE)</f>
        <v xml:space="preserve">Safepro/Freelife </v>
      </c>
      <c r="H225" s="15"/>
      <c r="I225" s="15"/>
      <c r="K225" s="15"/>
      <c r="L225" s="15"/>
      <c r="M225" s="15"/>
      <c r="N225" s="15"/>
    </row>
    <row r="226" spans="2:14" ht="72" x14ac:dyDescent="0.3">
      <c r="B226" s="19">
        <v>85</v>
      </c>
      <c r="C226" s="11" t="s">
        <v>434</v>
      </c>
      <c r="D226" s="11" t="s">
        <v>437</v>
      </c>
      <c r="E226" s="17" t="s">
        <v>438</v>
      </c>
      <c r="F226" s="20" t="str">
        <f>VLOOKUP(D226,[1]Sheet5!$C$39:$D$100,2,FALSE)</f>
        <v>Safepro/Freelife</v>
      </c>
      <c r="H226" s="15"/>
      <c r="I226" s="15"/>
      <c r="K226" s="15"/>
      <c r="L226" s="15"/>
      <c r="M226" s="15"/>
      <c r="N226" s="15"/>
    </row>
    <row r="227" spans="2:14" ht="28.8" x14ac:dyDescent="0.3">
      <c r="B227" s="19">
        <v>86</v>
      </c>
      <c r="C227" s="11" t="s">
        <v>439</v>
      </c>
      <c r="D227" s="11" t="s">
        <v>440</v>
      </c>
      <c r="E227" s="17" t="s">
        <v>441</v>
      </c>
      <c r="F227" s="20" t="str">
        <f>VLOOKUP(D227,[1]Sheet5!$C$39:$D$100,2,FALSE)</f>
        <v>Canggih</v>
      </c>
      <c r="H227" s="15"/>
      <c r="I227" s="15"/>
      <c r="K227" s="15"/>
      <c r="L227" s="15"/>
      <c r="M227" s="15"/>
      <c r="N227" s="15"/>
    </row>
    <row r="228" spans="2:14" ht="28.8" x14ac:dyDescent="0.3">
      <c r="B228" s="19">
        <v>87</v>
      </c>
      <c r="C228" s="11" t="s">
        <v>439</v>
      </c>
      <c r="D228" s="11" t="s">
        <v>442</v>
      </c>
      <c r="E228" s="17" t="s">
        <v>443</v>
      </c>
      <c r="F228" s="20" t="str">
        <f>VLOOKUP(D228,[1]Sheet5!$C$39:$D$100,2,FALSE)</f>
        <v>Canggih</v>
      </c>
      <c r="H228" s="15"/>
      <c r="I228" s="15"/>
      <c r="K228" s="15"/>
      <c r="L228" s="15"/>
      <c r="M228" s="15"/>
      <c r="N228" s="15"/>
    </row>
    <row r="229" spans="2:14" ht="28.8" x14ac:dyDescent="0.3">
      <c r="B229" s="19">
        <v>88</v>
      </c>
      <c r="C229" s="11" t="s">
        <v>439</v>
      </c>
      <c r="D229" s="11" t="s">
        <v>444</v>
      </c>
      <c r="E229" s="17" t="s">
        <v>445</v>
      </c>
      <c r="F229" s="20" t="str">
        <f>VLOOKUP(D229,[1]Sheet5!$C$39:$D$100,2,FALSE)</f>
        <v>Canggih</v>
      </c>
      <c r="H229" s="15"/>
      <c r="I229" s="15"/>
      <c r="K229" s="15"/>
      <c r="L229" s="15"/>
      <c r="M229" s="15"/>
      <c r="N229" s="15"/>
    </row>
    <row r="230" spans="2:14" ht="28.8" x14ac:dyDescent="0.3">
      <c r="B230" s="19">
        <v>89</v>
      </c>
      <c r="C230" s="11" t="s">
        <v>439</v>
      </c>
      <c r="D230" s="11" t="s">
        <v>446</v>
      </c>
      <c r="E230" s="17" t="s">
        <v>447</v>
      </c>
      <c r="F230" s="20" t="str">
        <f>VLOOKUP(D230,[1]Sheet5!$C$39:$D$100,2,FALSE)</f>
        <v>Canggih</v>
      </c>
      <c r="H230" s="15"/>
      <c r="I230" s="15"/>
      <c r="K230" s="15"/>
      <c r="L230" s="15"/>
      <c r="M230" s="15"/>
      <c r="N230" s="15"/>
    </row>
    <row r="231" spans="2:14" x14ac:dyDescent="0.3">
      <c r="B231" s="19">
        <v>90</v>
      </c>
      <c r="C231" s="11" t="s">
        <v>439</v>
      </c>
      <c r="D231" s="11" t="s">
        <v>448</v>
      </c>
      <c r="E231" s="17" t="s">
        <v>449</v>
      </c>
      <c r="F231" s="20" t="str">
        <f>VLOOKUP(D231,[1]Sheet5!$C$39:$D$100,2,FALSE)</f>
        <v>Canggih</v>
      </c>
      <c r="H231" s="15"/>
      <c r="I231" s="15"/>
      <c r="K231" s="15"/>
      <c r="L231" s="15"/>
      <c r="M231" s="15"/>
      <c r="N231" s="15"/>
    </row>
    <row r="232" spans="2:14" x14ac:dyDescent="0.3">
      <c r="B232" s="19">
        <v>91</v>
      </c>
      <c r="C232" s="11" t="s">
        <v>439</v>
      </c>
      <c r="D232" s="11" t="s">
        <v>450</v>
      </c>
      <c r="E232" s="17" t="s">
        <v>451</v>
      </c>
      <c r="F232" s="20" t="str">
        <f>VLOOKUP(D232,[1]Sheet5!$C$39:$D$100,2,FALSE)</f>
        <v>Canggih</v>
      </c>
      <c r="H232" s="15"/>
      <c r="I232" s="15"/>
      <c r="K232" s="15"/>
      <c r="L232" s="15"/>
      <c r="M232" s="15"/>
      <c r="N232" s="15"/>
    </row>
    <row r="233" spans="2:14" ht="28.8" x14ac:dyDescent="0.3">
      <c r="B233" s="19">
        <v>92</v>
      </c>
      <c r="C233" s="11" t="s">
        <v>439</v>
      </c>
      <c r="D233" s="11" t="s">
        <v>452</v>
      </c>
      <c r="E233" s="17" t="s">
        <v>453</v>
      </c>
      <c r="F233" s="20" t="str">
        <f>VLOOKUP(D233,[1]Sheet5!$C$39:$D$100,2,FALSE)</f>
        <v>Canggih</v>
      </c>
      <c r="H233" s="15"/>
      <c r="I233" s="15"/>
      <c r="K233" s="15"/>
      <c r="L233" s="15"/>
      <c r="M233" s="15"/>
      <c r="N233" s="15"/>
    </row>
    <row r="234" spans="2:14" x14ac:dyDescent="0.3">
      <c r="B234" s="19">
        <v>93</v>
      </c>
      <c r="C234" s="11" t="s">
        <v>439</v>
      </c>
      <c r="D234" s="11" t="s">
        <v>454</v>
      </c>
      <c r="E234" s="17" t="s">
        <v>455</v>
      </c>
      <c r="F234" s="20" t="str">
        <f>VLOOKUP(D234,[1]Sheet5!$C$39:$D$100,2,FALSE)</f>
        <v>Canggih</v>
      </c>
      <c r="H234" s="15"/>
      <c r="I234" s="15"/>
      <c r="K234" s="15"/>
      <c r="L234" s="15"/>
      <c r="M234" s="15"/>
      <c r="N234" s="15"/>
    </row>
    <row r="235" spans="2:14" ht="28.8" x14ac:dyDescent="0.3">
      <c r="B235" s="19">
        <v>94</v>
      </c>
      <c r="C235" s="11" t="s">
        <v>439</v>
      </c>
      <c r="D235" s="11" t="s">
        <v>456</v>
      </c>
      <c r="E235" s="17" t="s">
        <v>457</v>
      </c>
      <c r="F235" s="20" t="str">
        <f>VLOOKUP(D235,[1]Sheet5!$C$39:$D$100,2,FALSE)</f>
        <v>Canggih</v>
      </c>
      <c r="H235" s="15"/>
      <c r="I235" s="15"/>
      <c r="K235" s="15"/>
      <c r="L235" s="15"/>
      <c r="M235" s="15"/>
      <c r="N235" s="15"/>
    </row>
    <row r="236" spans="2:14" ht="28.8" x14ac:dyDescent="0.3">
      <c r="B236" s="19">
        <v>95</v>
      </c>
      <c r="C236" s="11" t="s">
        <v>439</v>
      </c>
      <c r="D236" s="11" t="s">
        <v>458</v>
      </c>
      <c r="E236" s="17" t="s">
        <v>459</v>
      </c>
      <c r="F236" s="20" t="str">
        <f>VLOOKUP(D236,[1]Sheet5!$C$39:$D$100,2,FALSE)</f>
        <v>Canggih</v>
      </c>
      <c r="H236" s="15"/>
      <c r="I236" s="15"/>
      <c r="K236" s="15"/>
      <c r="L236" s="15"/>
      <c r="M236" s="15"/>
      <c r="N236" s="15"/>
    </row>
    <row r="237" spans="2:14" ht="28.8" x14ac:dyDescent="0.3">
      <c r="B237" s="19">
        <v>96</v>
      </c>
      <c r="C237" s="11" t="s">
        <v>439</v>
      </c>
      <c r="D237" s="11" t="s">
        <v>460</v>
      </c>
      <c r="E237" s="17" t="s">
        <v>461</v>
      </c>
      <c r="F237" s="20" t="str">
        <f>VLOOKUP(D237,[1]Sheet5!$C$39:$D$100,2,FALSE)</f>
        <v>Canggih</v>
      </c>
      <c r="H237" s="15"/>
      <c r="I237" s="15"/>
      <c r="K237" s="15"/>
      <c r="L237" s="15"/>
      <c r="M237" s="15"/>
      <c r="N237" s="15"/>
    </row>
    <row r="238" spans="2:14" ht="28.8" x14ac:dyDescent="0.3">
      <c r="B238" s="19">
        <v>97</v>
      </c>
      <c r="C238" s="11" t="s">
        <v>439</v>
      </c>
      <c r="D238" s="11" t="s">
        <v>462</v>
      </c>
      <c r="E238" s="17" t="s">
        <v>463</v>
      </c>
      <c r="F238" s="20" t="str">
        <f>VLOOKUP(D238,[1]Sheet5!$C$39:$D$100,2,FALSE)</f>
        <v>Canggih</v>
      </c>
      <c r="H238" s="15"/>
      <c r="I238" s="15"/>
      <c r="K238" s="15"/>
      <c r="L238" s="15"/>
      <c r="M238" s="15"/>
      <c r="N238" s="15"/>
    </row>
    <row r="239" spans="2:14" x14ac:dyDescent="0.3">
      <c r="B239" s="19">
        <v>98</v>
      </c>
      <c r="C239" s="11" t="s">
        <v>439</v>
      </c>
      <c r="D239" s="11" t="s">
        <v>464</v>
      </c>
      <c r="E239" s="17" t="s">
        <v>465</v>
      </c>
      <c r="F239" s="20" t="str">
        <f>VLOOKUP(D239,[1]Sheet5!$C$39:$D$100,2,FALSE)</f>
        <v>Canggih</v>
      </c>
      <c r="H239" s="15"/>
      <c r="I239" s="15"/>
      <c r="K239" s="15"/>
      <c r="L239" s="15"/>
      <c r="M239" s="15"/>
      <c r="N239" s="15"/>
    </row>
    <row r="240" spans="2:14" x14ac:dyDescent="0.3">
      <c r="B240" s="19">
        <v>99</v>
      </c>
      <c r="C240" s="11" t="s">
        <v>439</v>
      </c>
      <c r="D240" s="11" t="s">
        <v>466</v>
      </c>
      <c r="E240" s="17" t="s">
        <v>467</v>
      </c>
      <c r="F240" s="20" t="str">
        <f>VLOOKUP(D240,[1]Sheet5!$C$39:$D$100,2,FALSE)</f>
        <v>Canggih</v>
      </c>
      <c r="H240" s="15"/>
      <c r="I240" s="15"/>
      <c r="K240" s="15"/>
      <c r="L240" s="15"/>
      <c r="M240" s="15"/>
      <c r="N240" s="15"/>
    </row>
    <row r="241" spans="2:14" x14ac:dyDescent="0.3">
      <c r="B241" s="19">
        <v>100</v>
      </c>
      <c r="C241" s="11" t="s">
        <v>439</v>
      </c>
      <c r="D241" s="11" t="s">
        <v>468</v>
      </c>
      <c r="E241" s="17" t="s">
        <v>469</v>
      </c>
      <c r="F241" s="20" t="str">
        <f>VLOOKUP(D241,[1]Sheet5!$C$39:$D$100,2,FALSE)</f>
        <v>Canggih</v>
      </c>
      <c r="H241" s="15"/>
      <c r="I241" s="15"/>
      <c r="K241" s="15"/>
      <c r="L241" s="15"/>
      <c r="M241" s="15"/>
      <c r="N241" s="15"/>
    </row>
    <row r="242" spans="2:14" x14ac:dyDescent="0.3">
      <c r="B242" s="19">
        <v>101</v>
      </c>
      <c r="C242" s="11" t="s">
        <v>439</v>
      </c>
      <c r="D242" s="11" t="s">
        <v>470</v>
      </c>
      <c r="E242" s="17" t="s">
        <v>471</v>
      </c>
      <c r="F242" s="20" t="str">
        <f>VLOOKUP(D242,[1]Sheet5!$C$39:$D$100,2,FALSE)</f>
        <v>Canggih</v>
      </c>
      <c r="H242" s="15"/>
      <c r="I242" s="15"/>
      <c r="K242" s="15"/>
      <c r="L242" s="15"/>
      <c r="M242" s="15"/>
      <c r="N242" s="15"/>
    </row>
    <row r="243" spans="2:14" x14ac:dyDescent="0.3">
      <c r="B243" s="19">
        <v>102</v>
      </c>
      <c r="C243" s="11" t="s">
        <v>439</v>
      </c>
      <c r="D243" s="11" t="s">
        <v>472</v>
      </c>
      <c r="E243" s="17" t="s">
        <v>473</v>
      </c>
      <c r="F243" s="20" t="str">
        <f>VLOOKUP(D243,[1]Sheet5!$C$39:$D$100,2,FALSE)</f>
        <v>Canggih</v>
      </c>
      <c r="H243" s="15"/>
      <c r="I243" s="15"/>
      <c r="K243" s="15"/>
      <c r="L243" s="15"/>
      <c r="M243" s="15"/>
      <c r="N243" s="15"/>
    </row>
    <row r="244" spans="2:14" x14ac:dyDescent="0.3">
      <c r="B244" s="19">
        <v>103</v>
      </c>
      <c r="C244" s="11" t="s">
        <v>439</v>
      </c>
      <c r="D244" s="11" t="s">
        <v>474</v>
      </c>
      <c r="E244" s="17" t="s">
        <v>471</v>
      </c>
      <c r="F244" s="20" t="str">
        <f>VLOOKUP(D244,[1]Sheet5!$C$39:$D$100,2,FALSE)</f>
        <v>Canggih</v>
      </c>
      <c r="H244" s="15"/>
      <c r="I244" s="15"/>
      <c r="K244" s="15"/>
      <c r="L244" s="15"/>
      <c r="M244" s="15"/>
      <c r="N244" s="15"/>
    </row>
    <row r="245" spans="2:14" x14ac:dyDescent="0.3">
      <c r="B245" s="19">
        <v>104</v>
      </c>
      <c r="C245" s="11" t="s">
        <v>439</v>
      </c>
      <c r="D245" s="11" t="s">
        <v>475</v>
      </c>
      <c r="E245" s="17" t="s">
        <v>476</v>
      </c>
      <c r="F245" s="20" t="str">
        <f>VLOOKUP(D245,[1]Sheet5!$C$39:$D$100,2,FALSE)</f>
        <v>Canggih</v>
      </c>
      <c r="H245" s="15"/>
      <c r="I245" s="15"/>
      <c r="K245" s="15"/>
      <c r="L245" s="15"/>
      <c r="M245" s="15"/>
      <c r="N245" s="15"/>
    </row>
    <row r="246" spans="2:14" x14ac:dyDescent="0.3">
      <c r="B246" s="19">
        <v>105</v>
      </c>
      <c r="C246" s="11" t="s">
        <v>477</v>
      </c>
      <c r="D246" s="11" t="s">
        <v>478</v>
      </c>
      <c r="E246" s="17" t="s">
        <v>479</v>
      </c>
      <c r="F246" s="20"/>
      <c r="H246" s="15"/>
      <c r="I246" s="15"/>
      <c r="K246" s="15"/>
      <c r="L246" s="15"/>
      <c r="M246" s="15"/>
      <c r="N246" s="15"/>
    </row>
    <row r="247" spans="2:14" x14ac:dyDescent="0.3">
      <c r="B247" s="19">
        <v>106</v>
      </c>
      <c r="C247" s="11" t="s">
        <v>477</v>
      </c>
      <c r="D247" s="11" t="s">
        <v>480</v>
      </c>
      <c r="E247" s="17" t="s">
        <v>481</v>
      </c>
      <c r="F247" s="20" t="str">
        <f>VLOOKUP(D247,[1]Sheet5!$C$39:$D$100,2,FALSE)</f>
        <v xml:space="preserve">Stabilo/Swan </v>
      </c>
      <c r="H247" s="15"/>
      <c r="I247" s="15"/>
      <c r="K247" s="15"/>
      <c r="L247" s="15"/>
      <c r="M247" s="15"/>
      <c r="N247" s="15"/>
    </row>
    <row r="248" spans="2:14" x14ac:dyDescent="0.3">
      <c r="B248" s="19">
        <v>107</v>
      </c>
      <c r="C248" s="11" t="s">
        <v>477</v>
      </c>
      <c r="D248" s="11" t="s">
        <v>482</v>
      </c>
      <c r="E248" s="17" t="s">
        <v>483</v>
      </c>
      <c r="F248" s="20" t="str">
        <f>VLOOKUP(D248,[1]Sheet5!$C$39:$D$100,2,FALSE)</f>
        <v>Stabilo</v>
      </c>
      <c r="H248" s="15"/>
      <c r="I248" s="15"/>
      <c r="K248" s="15"/>
      <c r="L248" s="15"/>
      <c r="M248" s="15"/>
      <c r="N248" s="15"/>
    </row>
    <row r="249" spans="2:14" x14ac:dyDescent="0.3">
      <c r="B249" s="19">
        <v>108</v>
      </c>
      <c r="C249" s="11" t="s">
        <v>477</v>
      </c>
      <c r="D249" s="11" t="s">
        <v>484</v>
      </c>
      <c r="E249" s="17" t="s">
        <v>485</v>
      </c>
      <c r="F249" s="20" t="str">
        <f>VLOOKUP(D249,[1]Sheet5!$C$39:$D$100,2,FALSE)</f>
        <v xml:space="preserve">Stabilo </v>
      </c>
      <c r="H249" s="15"/>
      <c r="I249" s="15"/>
      <c r="K249" s="15"/>
      <c r="L249" s="15"/>
      <c r="M249" s="15"/>
      <c r="N249" s="15"/>
    </row>
    <row r="250" spans="2:14" x14ac:dyDescent="0.3">
      <c r="B250" s="19">
        <v>109</v>
      </c>
      <c r="C250" s="11" t="s">
        <v>477</v>
      </c>
      <c r="D250" s="11" t="s">
        <v>486</v>
      </c>
      <c r="E250" s="17" t="s">
        <v>487</v>
      </c>
      <c r="F250" s="20" t="str">
        <f>VLOOKUP(D250,[1]Sheet5!$C$39:$D$100,2,FALSE)</f>
        <v>Stabilo</v>
      </c>
      <c r="H250" s="15"/>
      <c r="I250" s="15"/>
      <c r="K250" s="15"/>
      <c r="L250" s="15"/>
      <c r="M250" s="15"/>
      <c r="N250" s="15"/>
    </row>
    <row r="251" spans="2:14" x14ac:dyDescent="0.3">
      <c r="B251" s="19">
        <v>110</v>
      </c>
      <c r="C251" s="11" t="s">
        <v>477</v>
      </c>
      <c r="D251" s="11" t="s">
        <v>488</v>
      </c>
      <c r="E251" s="17" t="s">
        <v>489</v>
      </c>
      <c r="F251" s="20" t="str">
        <f>VLOOKUP(D251,[1]Sheet5!$C$39:$D$100,2,FALSE)</f>
        <v>Faber Castell</v>
      </c>
      <c r="H251" s="15"/>
      <c r="I251" s="15"/>
      <c r="K251" s="15"/>
      <c r="L251" s="15"/>
      <c r="M251" s="15"/>
      <c r="N251" s="15"/>
    </row>
    <row r="252" spans="2:14" x14ac:dyDescent="0.3">
      <c r="B252" s="19">
        <v>111</v>
      </c>
      <c r="C252" s="11" t="s">
        <v>477</v>
      </c>
      <c r="D252" s="11" t="s">
        <v>490</v>
      </c>
      <c r="E252" s="17" t="s">
        <v>491</v>
      </c>
      <c r="F252" s="20"/>
      <c r="H252" s="15"/>
      <c r="I252" s="15"/>
      <c r="K252" s="15"/>
      <c r="L252" s="15"/>
      <c r="M252" s="15"/>
      <c r="N252" s="15"/>
    </row>
    <row r="253" spans="2:14" x14ac:dyDescent="0.3">
      <c r="B253" s="19">
        <v>112</v>
      </c>
      <c r="C253" s="11" t="s">
        <v>477</v>
      </c>
      <c r="D253" s="11" t="s">
        <v>490</v>
      </c>
      <c r="E253" s="17" t="s">
        <v>492</v>
      </c>
      <c r="F253" s="20"/>
      <c r="H253" s="15"/>
      <c r="I253" s="15"/>
      <c r="K253" s="15"/>
      <c r="L253" s="15"/>
      <c r="M253" s="15"/>
      <c r="N253" s="15"/>
    </row>
    <row r="254" spans="2:14" x14ac:dyDescent="0.3">
      <c r="B254" s="19">
        <v>113</v>
      </c>
      <c r="C254" s="11" t="s">
        <v>477</v>
      </c>
      <c r="D254" s="11" t="s">
        <v>490</v>
      </c>
      <c r="E254" s="17" t="s">
        <v>493</v>
      </c>
      <c r="F254" s="20"/>
      <c r="H254" s="15"/>
      <c r="I254" s="15"/>
      <c r="K254" s="15"/>
      <c r="L254" s="15"/>
      <c r="M254" s="15"/>
      <c r="N254" s="15"/>
    </row>
    <row r="255" spans="2:14" x14ac:dyDescent="0.3">
      <c r="B255" s="19">
        <v>114</v>
      </c>
      <c r="C255" s="11" t="s">
        <v>477</v>
      </c>
      <c r="D255" s="11" t="s">
        <v>494</v>
      </c>
      <c r="E255" s="17" t="s">
        <v>495</v>
      </c>
      <c r="F255" s="20"/>
      <c r="H255" s="15"/>
      <c r="I255" s="15"/>
      <c r="K255" s="15"/>
      <c r="L255" s="15"/>
      <c r="M255" s="15"/>
      <c r="N255" s="15"/>
    </row>
    <row r="256" spans="2:14" x14ac:dyDescent="0.3">
      <c r="B256" s="19">
        <v>115</v>
      </c>
      <c r="C256" s="11" t="s">
        <v>477</v>
      </c>
      <c r="D256" s="11" t="s">
        <v>496</v>
      </c>
      <c r="E256" s="17" t="s">
        <v>497</v>
      </c>
      <c r="F256" s="20" t="str">
        <f>VLOOKUP(D256,[1]Sheet5!$C$39:$D$100,2,FALSE)</f>
        <v>Casio</v>
      </c>
      <c r="H256" s="15"/>
      <c r="I256" s="15"/>
      <c r="K256" s="15"/>
      <c r="L256" s="15"/>
      <c r="M256" s="15"/>
      <c r="N256" s="15"/>
    </row>
  </sheetData>
  <mergeCells count="10">
    <mergeCell ref="K12:L12"/>
    <mergeCell ref="M12:N12"/>
    <mergeCell ref="K140:L140"/>
    <mergeCell ref="M140:N140"/>
    <mergeCell ref="D2:E2"/>
    <mergeCell ref="D3:E3"/>
    <mergeCell ref="D4:E4"/>
    <mergeCell ref="D6:E6"/>
    <mergeCell ref="D7:E7"/>
    <mergeCell ref="D8:E8"/>
  </mergeCells>
  <pageMargins left="0.25" right="0.25" top="0.75" bottom="0.75" header="0.3" footer="0.3"/>
  <pageSetup scale="63" fitToHeight="0" orientation="portrait" verticalDpi="0" r:id="rId1"/>
  <headerFooter>
    <oddHeader>&amp;C&amp;"Aptos"&amp;10&amp;K0078D7 [Open]&amp;1#_x000D_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97DF1-4600-4FF4-BEE0-00E62D445A89}">
  <dimension ref="B2:G26"/>
  <sheetViews>
    <sheetView showGridLines="0" zoomScale="90" zoomScaleNormal="90" workbookViewId="0">
      <selection activeCell="H17" sqref="H17"/>
    </sheetView>
  </sheetViews>
  <sheetFormatPr defaultRowHeight="14.4" x14ac:dyDescent="0.3"/>
  <cols>
    <col min="2" max="2" width="14.44140625" bestFit="1" customWidth="1"/>
    <col min="3" max="3" width="15.109375" bestFit="1" customWidth="1"/>
    <col min="4" max="6" width="18.33203125" bestFit="1" customWidth="1"/>
    <col min="7" max="7" width="23" customWidth="1"/>
    <col min="11" max="11" width="16.88671875" bestFit="1" customWidth="1"/>
    <col min="12" max="12" width="15.109375" bestFit="1" customWidth="1"/>
    <col min="13" max="13" width="29.5546875" bestFit="1" customWidth="1"/>
    <col min="14" max="14" width="20.44140625" bestFit="1" customWidth="1"/>
  </cols>
  <sheetData>
    <row r="2" spans="2:7" ht="31.95" customHeight="1" x14ac:dyDescent="0.3">
      <c r="B2" s="57" t="s">
        <v>498</v>
      </c>
      <c r="C2" s="57"/>
      <c r="D2" s="56" t="s">
        <v>510</v>
      </c>
      <c r="E2" s="56"/>
      <c r="F2" s="56"/>
      <c r="G2" s="56"/>
    </row>
    <row r="3" spans="2:7" x14ac:dyDescent="0.3">
      <c r="B3" s="57" t="s">
        <v>499</v>
      </c>
      <c r="C3" s="57"/>
      <c r="D3" s="56" t="s">
        <v>509</v>
      </c>
      <c r="E3" s="56"/>
      <c r="F3" s="56"/>
      <c r="G3" s="56"/>
    </row>
    <row r="4" spans="2:7" x14ac:dyDescent="0.3">
      <c r="B4" s="57" t="s">
        <v>500</v>
      </c>
      <c r="C4" s="57"/>
      <c r="D4" s="56" t="s">
        <v>501</v>
      </c>
      <c r="E4" s="56"/>
      <c r="F4" s="56"/>
      <c r="G4" s="56"/>
    </row>
    <row r="6" spans="2:7" ht="15" customHeight="1" x14ac:dyDescent="0.3">
      <c r="B6" s="54" t="s">
        <v>502</v>
      </c>
      <c r="C6" s="54"/>
      <c r="D6" s="55" t="s">
        <v>503</v>
      </c>
      <c r="E6" s="55"/>
    </row>
    <row r="7" spans="2:7" ht="28.5" customHeight="1" x14ac:dyDescent="0.3">
      <c r="B7" s="54" t="s">
        <v>504</v>
      </c>
      <c r="C7" s="54"/>
      <c r="D7" s="55" t="s">
        <v>505</v>
      </c>
      <c r="E7" s="55"/>
    </row>
    <row r="8" spans="2:7" ht="28.5" customHeight="1" x14ac:dyDescent="0.3">
      <c r="B8" s="54" t="s">
        <v>506</v>
      </c>
      <c r="C8" s="54"/>
      <c r="D8" s="55" t="s">
        <v>507</v>
      </c>
      <c r="E8" s="55"/>
    </row>
    <row r="11" spans="2:7" ht="28.8" x14ac:dyDescent="0.3">
      <c r="D11" s="27" t="s">
        <v>535</v>
      </c>
      <c r="E11" s="27" t="s">
        <v>532</v>
      </c>
      <c r="F11" s="33" t="s">
        <v>533</v>
      </c>
    </row>
    <row r="12" spans="2:7" x14ac:dyDescent="0.3">
      <c r="B12" s="58" t="s">
        <v>514</v>
      </c>
      <c r="C12" s="28" t="s">
        <v>518</v>
      </c>
      <c r="D12" s="30">
        <v>4.125</v>
      </c>
      <c r="E12" s="26">
        <v>215</v>
      </c>
      <c r="F12" s="15"/>
    </row>
    <row r="13" spans="2:7" x14ac:dyDescent="0.3">
      <c r="B13" s="59"/>
      <c r="C13" s="28" t="s">
        <v>517</v>
      </c>
      <c r="D13" s="30">
        <v>2.25</v>
      </c>
      <c r="E13" s="26">
        <v>175</v>
      </c>
      <c r="F13" s="15"/>
    </row>
    <row r="14" spans="2:7" x14ac:dyDescent="0.3">
      <c r="B14" s="59"/>
      <c r="C14" s="28" t="s">
        <v>516</v>
      </c>
      <c r="D14" s="30">
        <v>2.125</v>
      </c>
      <c r="E14" s="26">
        <v>210</v>
      </c>
      <c r="F14" s="15"/>
    </row>
    <row r="15" spans="2:7" x14ac:dyDescent="0.3">
      <c r="B15" s="60"/>
      <c r="C15" s="28" t="s">
        <v>515</v>
      </c>
      <c r="D15" s="30">
        <v>1.1666666666666667</v>
      </c>
      <c r="E15" s="26">
        <v>85</v>
      </c>
      <c r="F15" s="15"/>
    </row>
    <row r="16" spans="2:7" x14ac:dyDescent="0.3">
      <c r="B16" s="58" t="s">
        <v>519</v>
      </c>
      <c r="C16" s="28" t="s">
        <v>534</v>
      </c>
      <c r="D16" s="30">
        <v>1.625</v>
      </c>
      <c r="E16" s="26">
        <v>150</v>
      </c>
      <c r="F16" s="15"/>
    </row>
    <row r="17" spans="2:6" x14ac:dyDescent="0.3">
      <c r="B17" s="59"/>
      <c r="C17" s="28" t="s">
        <v>520</v>
      </c>
      <c r="D17" s="30">
        <v>1.75</v>
      </c>
      <c r="E17" s="26">
        <v>160</v>
      </c>
      <c r="F17" s="15"/>
    </row>
    <row r="18" spans="2:6" x14ac:dyDescent="0.3">
      <c r="B18" s="60"/>
      <c r="C18" s="28" t="s">
        <v>521</v>
      </c>
      <c r="D18" s="30">
        <v>2.125</v>
      </c>
      <c r="E18" s="26">
        <v>195</v>
      </c>
      <c r="F18" s="15"/>
    </row>
    <row r="19" spans="2:6" x14ac:dyDescent="0.3">
      <c r="B19" s="58" t="s">
        <v>522</v>
      </c>
      <c r="C19" s="28" t="s">
        <v>536</v>
      </c>
      <c r="D19" s="30">
        <v>4.375</v>
      </c>
      <c r="E19" s="26">
        <v>220</v>
      </c>
      <c r="F19" s="15"/>
    </row>
    <row r="20" spans="2:6" x14ac:dyDescent="0.3">
      <c r="B20" s="60"/>
      <c r="C20" s="28" t="s">
        <v>523</v>
      </c>
      <c r="D20" s="30">
        <v>3.875</v>
      </c>
      <c r="E20" s="26">
        <v>330</v>
      </c>
      <c r="F20" s="15"/>
    </row>
    <row r="21" spans="2:6" x14ac:dyDescent="0.3">
      <c r="B21" s="58" t="s">
        <v>524</v>
      </c>
      <c r="C21" s="28" t="s">
        <v>526</v>
      </c>
      <c r="D21" s="30">
        <v>3.6666666666666665</v>
      </c>
      <c r="E21" s="26">
        <v>220</v>
      </c>
      <c r="F21" s="15"/>
    </row>
    <row r="22" spans="2:6" x14ac:dyDescent="0.3">
      <c r="B22" s="59"/>
      <c r="C22" s="28" t="s">
        <v>525</v>
      </c>
      <c r="D22" s="30">
        <v>2.1666666666666665</v>
      </c>
      <c r="E22" s="26">
        <v>190</v>
      </c>
      <c r="F22" s="15"/>
    </row>
    <row r="23" spans="2:6" x14ac:dyDescent="0.3">
      <c r="B23" s="60"/>
      <c r="C23" s="28" t="s">
        <v>527</v>
      </c>
      <c r="D23" s="30">
        <v>3.4</v>
      </c>
      <c r="E23" s="26">
        <v>225</v>
      </c>
      <c r="F23" s="15"/>
    </row>
    <row r="24" spans="2:6" x14ac:dyDescent="0.3">
      <c r="B24" s="58" t="s">
        <v>528</v>
      </c>
      <c r="C24" s="28" t="s">
        <v>529</v>
      </c>
      <c r="D24" s="30">
        <v>3.1666666666666665</v>
      </c>
      <c r="E24" s="26">
        <v>470</v>
      </c>
      <c r="F24" s="15"/>
    </row>
    <row r="25" spans="2:6" x14ac:dyDescent="0.3">
      <c r="B25" s="60"/>
      <c r="C25" s="28" t="s">
        <v>530</v>
      </c>
      <c r="D25" s="30">
        <v>1</v>
      </c>
      <c r="E25" s="26">
        <v>100</v>
      </c>
      <c r="F25" s="15"/>
    </row>
    <row r="26" spans="2:6" x14ac:dyDescent="0.3">
      <c r="B26" s="29" t="s">
        <v>531</v>
      </c>
      <c r="C26" s="28" t="s">
        <v>531</v>
      </c>
      <c r="D26" s="30">
        <v>1.5555555555555556</v>
      </c>
      <c r="E26" s="26">
        <v>285</v>
      </c>
      <c r="F26" s="15"/>
    </row>
  </sheetData>
  <mergeCells count="17">
    <mergeCell ref="B12:B15"/>
    <mergeCell ref="B16:B18"/>
    <mergeCell ref="B19:B20"/>
    <mergeCell ref="B21:B23"/>
    <mergeCell ref="B24:B25"/>
    <mergeCell ref="D4:G4"/>
    <mergeCell ref="B2:C2"/>
    <mergeCell ref="B3:C3"/>
    <mergeCell ref="B4:C4"/>
    <mergeCell ref="D2:G2"/>
    <mergeCell ref="D3:G3"/>
    <mergeCell ref="B6:C6"/>
    <mergeCell ref="B7:C7"/>
    <mergeCell ref="B8:C8"/>
    <mergeCell ref="D6:E6"/>
    <mergeCell ref="D7:E7"/>
    <mergeCell ref="D8:E8"/>
  </mergeCells>
  <pageMargins left="0.7" right="0.7" top="0.75" bottom="0.75" header="0.3" footer="0.3"/>
  <headerFooter>
    <oddHeader>&amp;C&amp;"Aptos"&amp;10&amp;K0078D7 [Open]&amp;1#_x000D_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ital_x0020_Classification xmlns="4259a7ba-1751-415c-97bd-7e4e4d6f6226">Important</Vital_x0020_Classification>
    <k68cf223c2c546e8ac4fe9dac58a8e38 xmlns="4259a7ba-1751-415c-97bd-7e4e4d6f6226">
      <Terms xmlns="http://schemas.microsoft.com/office/infopath/2007/PartnerControls">
        <TermInfo xmlns="http://schemas.microsoft.com/office/infopath/2007/PartnerControls">
          <TermName xmlns="http://schemas.microsoft.com/office/infopath/2007/PartnerControls">PGOC - Yayasan PETRONAS</TermName>
          <TermId xmlns="http://schemas.microsoft.com/office/infopath/2007/PartnerControls">d9dc8265-7924-4d8a-80ea-f99f9294ea53</TermId>
        </TermInfo>
      </Terms>
    </k68cf223c2c546e8ac4fe9dac58a8e38>
    <Retention_x0020_Period1 xmlns="4259a7ba-1751-415c-97bd-7e4e4d6f6226">3</Retention_x0020_Period1>
    <Security_x0020_Classification xmlns="4259a7ba-1751-415c-97bd-7e4e4d6f6226">Internal Use</Security_x0020_Classification>
    <TaxCatchAll xmlns="4259a7ba-1751-415c-97bd-7e4e4d6f6226">
      <Value>1</Value>
      <Value>6</Value>
    </TaxCatchAll>
    <e7aa79d8004548e3b9335656e0715aed xmlns="4259a7ba-1751-415c-97bd-7e4e4d6f6226">
      <Terms xmlns="http://schemas.microsoft.com/office/infopath/2007/PartnerControls">
        <TermInfo xmlns="http://schemas.microsoft.com/office/infopath/2007/PartnerControls">
          <TermName xmlns="http://schemas.microsoft.com/office/infopath/2007/PartnerControls">= Not Specific =</TermName>
          <TermId xmlns="http://schemas.microsoft.com/office/infopath/2007/PartnerControls">88a03505-5d4e-4de7-a8d8-48b8d6924673</TermId>
        </TermInfo>
      </Terms>
    </e7aa79d8004548e3b9335656e0715aed>
    <Description1 xmlns="4259a7ba-1751-415c-97bd-7e4e4d6f62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32d644bd-1b20-4c9a-b23a-d9a92b89ba76" ContentTypeId="0x010100790DFB78D8531E479B710DA00D706E1B03" PreviousValue="false" LastSyncTimeStamp="2024-01-30T07:39:55.747Z"/>
</file>

<file path=customXml/item4.xml><?xml version="1.0" encoding="utf-8"?>
<ct:contentTypeSchema xmlns:ct="http://schemas.microsoft.com/office/2006/metadata/contentType" xmlns:ma="http://schemas.microsoft.com/office/2006/metadata/properties/metaAttributes" ct:_="" ma:_="" ma:contentTypeName="ECM Document" ma:contentTypeID="0x010100790DFB78D8531E479B710DA00D706E1B03004F3FC238336E594CB0CDF24128795CAF" ma:contentTypeVersion="4" ma:contentTypeDescription="" ma:contentTypeScope="" ma:versionID="1f5f6d55f7bd12aad1428e2ce04f0271">
  <xsd:schema xmlns:xsd="http://www.w3.org/2001/XMLSchema" xmlns:xs="http://www.w3.org/2001/XMLSchema" xmlns:p="http://schemas.microsoft.com/office/2006/metadata/properties" xmlns:ns2="4259a7ba-1751-415c-97bd-7e4e4d6f6226" targetNamespace="http://schemas.microsoft.com/office/2006/metadata/properties" ma:root="true" ma:fieldsID="894e504d9b8d137e943cde4090a1c5a9" ns2:_="">
    <xsd:import namespace="4259a7ba-1751-415c-97bd-7e4e4d6f6226"/>
    <xsd:element name="properties">
      <xsd:complexType>
        <xsd:sequence>
          <xsd:element name="documentManagement">
            <xsd:complexType>
              <xsd:all>
                <xsd:element ref="ns2:Description1" minOccurs="0"/>
                <xsd:element ref="ns2:Security_x0020_Classification"/>
                <xsd:element ref="ns2:Vital_x0020_Classification" minOccurs="0"/>
                <xsd:element ref="ns2:k68cf223c2c546e8ac4fe9dac58a8e38" minOccurs="0"/>
                <xsd:element ref="ns2:TaxCatchAllLabel" minOccurs="0"/>
                <xsd:element ref="ns2:e7aa79d8004548e3b9335656e0715aed" minOccurs="0"/>
                <xsd:element ref="ns2:TaxCatchAll" minOccurs="0"/>
                <xsd:element ref="ns2:Retention_x0020_Period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59a7ba-1751-415c-97bd-7e4e4d6f6226" elementFormDefault="qualified">
    <xsd:import namespace="http://schemas.microsoft.com/office/2006/documentManagement/types"/>
    <xsd:import namespace="http://schemas.microsoft.com/office/infopath/2007/PartnerControls"/>
    <xsd:element name="Description1" ma:index="2" nillable="true" ma:displayName="Description1" ma:internalName="Description1">
      <xsd:simpleType>
        <xsd:restriction base="dms:Note">
          <xsd:maxLength value="255"/>
        </xsd:restriction>
      </xsd:simpleType>
    </xsd:element>
    <xsd:element name="Security_x0020_Classification" ma:index="5" ma:displayName="Security Classification" ma:default="Internal Use" ma:format="Dropdown" ma:internalName="Security_x0020_Classification">
      <xsd:simpleType>
        <xsd:restriction base="dms:Choice">
          <xsd:enumeration value="Open"/>
          <xsd:enumeration value="Internal"/>
          <xsd:enumeration value="Internal Use"/>
          <xsd:enumeration value="Secret"/>
          <xsd:enumeration value="Confidential"/>
        </xsd:restriction>
      </xsd:simpleType>
    </xsd:element>
    <xsd:element name="Vital_x0020_Classification" ma:index="6" nillable="true" ma:displayName="Vital Classification" ma:default="Important" ma:format="Dropdown" ma:internalName="Vital_x0020_Classification" ma:readOnly="false">
      <xsd:simpleType>
        <xsd:restriction base="dms:Choice">
          <xsd:enumeration value="Important"/>
          <xsd:enumeration value="Vital"/>
          <xsd:enumeration value="Useful"/>
        </xsd:restriction>
      </xsd:simpleType>
    </xsd:element>
    <xsd:element name="k68cf223c2c546e8ac4fe9dac58a8e38" ma:index="11" nillable="true" ma:taxonomy="true" ma:internalName="k68cf223c2c546e8ac4fe9dac58a8e38" ma:taxonomyFieldName="Business_x0020_Metadata" ma:displayName="Owner1" ma:default="6;#PGOC - Yayasan PETRONAS|d9dc8265-7924-4d8a-80ea-f99f9294ea53" ma:fieldId="{468cf223-c2c5-46e8-ac4f-e9dac58a8e38}" ma:sspId="32d644bd-1b20-4c9a-b23a-d9a92b89ba76" ma:termSetId="2f82657b-3338-4dea-952b-2d2d1369133b" ma:anchorId="00000000-0000-0000-0000-000000000000" ma:open="false" ma:isKeyword="false">
      <xsd:complexType>
        <xsd:sequence>
          <xsd:element ref="pc:Terms" minOccurs="0" maxOccurs="1"/>
        </xsd:sequence>
      </xsd:complexType>
    </xsd:element>
    <xsd:element name="TaxCatchAllLabel" ma:index="14" nillable="true" ma:displayName="Taxonomy Catch All Column1" ma:hidden="true" ma:list="{ddec441a-e7e9-4d33-a04e-820acfc06596}" ma:internalName="TaxCatchAllLabel" ma:readOnly="true" ma:showField="CatchAllDataLabel" ma:web="3ce584b6-da77-41d6-a1d0-8b3086c7ec05">
      <xsd:complexType>
        <xsd:complexContent>
          <xsd:extension base="dms:MultiChoiceLookup">
            <xsd:sequence>
              <xsd:element name="Value" type="dms:Lookup" maxOccurs="unbounded" minOccurs="0" nillable="true"/>
            </xsd:sequence>
          </xsd:extension>
        </xsd:complexContent>
      </xsd:complexType>
    </xsd:element>
    <xsd:element name="e7aa79d8004548e3b9335656e0715aed" ma:index="15" nillable="true" ma:taxonomy="true" ma:internalName="e7aa79d8004548e3b9335656e0715aed" ma:taxonomyFieldName="Discipline_x0020_Metadata" ma:displayName="Data Domain1" ma:default="1;#= Not Specific =|88a03505-5d4e-4de7-a8d8-48b8d6924673" ma:fieldId="{e7aa79d8-0045-48e3-b933-5656e0715aed}" ma:sspId="32d644bd-1b20-4c9a-b23a-d9a92b89ba76" ma:termSetId="db6415dd-fb9a-48c2-a3f1-87a6d9b4e728" ma:anchorId="00000000-0000-0000-0000-000000000000" ma:open="false" ma:isKeyword="false">
      <xsd:complexType>
        <xsd:sequence>
          <xsd:element ref="pc:Terms" minOccurs="0" maxOccurs="1"/>
        </xsd:sequence>
      </xsd:complexType>
    </xsd:element>
    <xsd:element name="TaxCatchAll" ma:index="16" nillable="true" ma:displayName="Taxonomy Catch All Column" ma:hidden="true" ma:list="{ddec441a-e7e9-4d33-a04e-820acfc06596}" ma:internalName="TaxCatchAll" ma:showField="CatchAllData" ma:web="3ce584b6-da77-41d6-a1d0-8b3086c7ec05">
      <xsd:complexType>
        <xsd:complexContent>
          <xsd:extension base="dms:MultiChoiceLookup">
            <xsd:sequence>
              <xsd:element name="Value" type="dms:Lookup" maxOccurs="unbounded" minOccurs="0" nillable="true"/>
            </xsd:sequence>
          </xsd:extension>
        </xsd:complexContent>
      </xsd:complexType>
    </xsd:element>
    <xsd:element name="Retention_x0020_Period1" ma:index="17" nillable="true" ma:displayName="Retention Period1" ma:default="3" ma:internalName="Retention_x0020_Period1">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C5D786-A34C-436B-8B44-66B6C1DF96D2}">
  <ds:schemaRefs>
    <ds:schemaRef ds:uri="http://schemas.microsoft.com/office/2006/metadata/properties"/>
    <ds:schemaRef ds:uri="http://schemas.microsoft.com/office/infopath/2007/PartnerControls"/>
    <ds:schemaRef ds:uri="4259a7ba-1751-415c-97bd-7e4e4d6f6226"/>
  </ds:schemaRefs>
</ds:datastoreItem>
</file>

<file path=customXml/itemProps2.xml><?xml version="1.0" encoding="utf-8"?>
<ds:datastoreItem xmlns:ds="http://schemas.openxmlformats.org/officeDocument/2006/customXml" ds:itemID="{D46DC372-A109-4D2A-AF36-B8168BD02CEB}">
  <ds:schemaRefs>
    <ds:schemaRef ds:uri="http://schemas.microsoft.com/sharepoint/v3/contenttype/forms"/>
  </ds:schemaRefs>
</ds:datastoreItem>
</file>

<file path=customXml/itemProps3.xml><?xml version="1.0" encoding="utf-8"?>
<ds:datastoreItem xmlns:ds="http://schemas.openxmlformats.org/officeDocument/2006/customXml" ds:itemID="{521403C9-665C-4161-89A1-83C1F4B1F6C2}">
  <ds:schemaRefs>
    <ds:schemaRef ds:uri="Microsoft.SharePoint.Taxonomy.ContentTypeSync"/>
  </ds:schemaRefs>
</ds:datastoreItem>
</file>

<file path=customXml/itemProps4.xml><?xml version="1.0" encoding="utf-8"?>
<ds:datastoreItem xmlns:ds="http://schemas.openxmlformats.org/officeDocument/2006/customXml" ds:itemID="{EB4D646A-57B7-463A-A391-4606684F0A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59a7ba-1751-415c-97bd-7e4e4d6f62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03ad7b2-93d4-41e9-a098-b1febc82f3d0}" enabled="1" method="Privileged" siteId="{3b2e8941-7948-4131-978a-b2dfc7295091}"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 to Bidder</vt:lpstr>
      <vt:lpstr>Price Sheet - Goods &amp; Services</vt:lpstr>
      <vt:lpstr>Price Sheet - Delivery Charges</vt:lpstr>
      <vt:lpstr>'Instruction to Bidder'!_Toc81917696</vt:lpstr>
      <vt:lpstr>'Price Sheet - Goods &amp; Services'!Print_Area</vt:lpstr>
    </vt:vector>
  </TitlesOfParts>
  <Company>PETROLIAM NASIONAL BERHAD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Ahmad Azizi Ahmad Nawawi (YP/PETH)</dc:creator>
  <cp:lastModifiedBy>Natasha Nirmala Lupang (YP/PETH)</cp:lastModifiedBy>
  <dcterms:created xsi:type="dcterms:W3CDTF">2026-03-18T07:09:06Z</dcterms:created>
  <dcterms:modified xsi:type="dcterms:W3CDTF">2026-04-09T02:17:13Z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_x0020_Metadata">
    <vt:lpwstr>6;#PGOC - Yayasan PETRONAS|d9dc8265-7924-4d8a-80ea-f99f9294ea53</vt:lpwstr>
  </property>
  <property fmtid="{D5CDD505-2E9C-101B-9397-08002B2CF9AE}" pid="3" name="Discipline Metadata">
    <vt:lpwstr>1;#= Not Specific =|88a03505-5d4e-4de7-a8d8-48b8d6924673</vt:lpwstr>
  </property>
  <property fmtid="{D5CDD505-2E9C-101B-9397-08002B2CF9AE}" pid="4" name="Business Metadata">
    <vt:lpwstr>6;#PGOC - Yayasan PETRONAS|d9dc8265-7924-4d8a-80ea-f99f9294ea53</vt:lpwstr>
  </property>
  <property fmtid="{D5CDD505-2E9C-101B-9397-08002B2CF9AE}" pid="5" name="MediaServiceImageTags">
    <vt:lpwstr/>
  </property>
  <property fmtid="{D5CDD505-2E9C-101B-9397-08002B2CF9AE}" pid="6" name="ContentTypeId">
    <vt:lpwstr>0x010100790DFB78D8531E479B710DA00D706E1B03004F3FC238336E594CB0CDF24128795CAF</vt:lpwstr>
  </property>
  <property fmtid="{D5CDD505-2E9C-101B-9397-08002B2CF9AE}" pid="7" name="Discipline_x0020_Metadata">
    <vt:lpwstr>1;#= Not Specific =|88a03505-5d4e-4de7-a8d8-48b8d6924673</vt:lpwstr>
  </property>
  <property fmtid="{D5CDD505-2E9C-101B-9397-08002B2CF9AE}" pid="8" name="lcf76f155ced4ddcb4097134ff3c332f">
    <vt:lpwstr/>
  </property>
</Properties>
</file>